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200\обмен\ДОКУМЕНТООБОРОТ\Исходящие\2026 год\01-14 Заключения по ЭАД\"/>
    </mc:Choice>
  </mc:AlternateContent>
  <xr:revisionPtr revIDLastSave="0" documentId="13_ncr:1_{36CF0BBF-0D62-4455-8A13-5A1F7A3D8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D56" i="1"/>
  <c r="A8" i="1"/>
  <c r="A9" i="1" s="1"/>
  <c r="A10" i="1" s="1"/>
  <c r="A13" i="1" s="1"/>
  <c r="A14" i="1" s="1"/>
  <c r="A15" i="1" s="1"/>
  <c r="A16" i="1" s="1"/>
  <c r="A17" i="1" s="1"/>
  <c r="E60" i="1" l="1"/>
  <c r="E61" i="1" s="1"/>
  <c r="E62" i="1" s="1"/>
</calcChain>
</file>

<file path=xl/sharedStrings.xml><?xml version="1.0" encoding="utf-8"?>
<sst xmlns="http://schemas.openxmlformats.org/spreadsheetml/2006/main" count="106" uniqueCount="94">
  <si>
    <t>№ пп</t>
  </si>
  <si>
    <t>ИТОГО:</t>
  </si>
  <si>
    <t>Цель расходов</t>
  </si>
  <si>
    <t>Сумма уменьшения расходов</t>
  </si>
  <si>
    <t>Сумма увеличения расходов</t>
  </si>
  <si>
    <t>Основания для внесения изменений в решение о бюджете</t>
  </si>
  <si>
    <t>Приложение</t>
  </si>
  <si>
    <t>дох</t>
  </si>
  <si>
    <t>Письмо МКУ РУО от 29.01.2026 № 30-01-16/6</t>
  </si>
  <si>
    <t>увеличение расходов на выплату единовременного денежного пособия работнику образовательного учреждения при увольнении, в связи с выходом на пенсию по старости</t>
  </si>
  <si>
    <t>Письмо МКУ РУО от 28.07.2026 № 30-01-172/6</t>
  </si>
  <si>
    <t>Письмо МКУ РУО от 19.06.2026 № 30-01-121/6</t>
  </si>
  <si>
    <t>Письмо МКУ РУО от 25.05.2026 № 30-01-93/6</t>
  </si>
  <si>
    <t>увеличение расходов на организацию летнего труда и отдыха учащихся на 2026 год</t>
  </si>
  <si>
    <t>Заключение УИиЭП от 12.03.2026 № 10-17-39/6</t>
  </si>
  <si>
    <t>увеличение расходов СП "Наторинский наслег" на содержание баржи-парома "Натора-19"</t>
  </si>
  <si>
    <t>Заключение УИиЭП от 21.05.2026 № 10-17-98/6</t>
  </si>
  <si>
    <t>увеличение расходов СП "Наторинский наслег" на дополнительгную потребность на содержание баржи-парома "Натора-19"</t>
  </si>
  <si>
    <t>Заключение УИиЭП от 13.04.2026 № 10-17-66/6</t>
  </si>
  <si>
    <t>увеличение расходов ГП "Поселок Пеледуй" на закупку 106 контейнеров</t>
  </si>
  <si>
    <t>увеличение на возмещение затрат за обучение студентов в рамках Соглашения о сотрудничестве в области социально-экономического развития МР "Ленский район" и ПАО "Сургутнефтегаз"</t>
  </si>
  <si>
    <t>Служебная записка от 30.03.2026 № 17-15-62/6</t>
  </si>
  <si>
    <t>Служебная записка от 29.04.2026 № 17-15-82/6</t>
  </si>
  <si>
    <t>Письмо МКУ "ЛРУК" от 14.04.2026 г № 16-01-19/314</t>
  </si>
  <si>
    <t>-50 000,00</t>
  </si>
  <si>
    <t>50 000,00</t>
  </si>
  <si>
    <t>Письмо МКУ "КИО" от 11.03.2026 г. № 23-09-397/6</t>
  </si>
  <si>
    <t>-55 600,00</t>
  </si>
  <si>
    <t>55 600,00</t>
  </si>
  <si>
    <t>Служебная записка от 14.05.2026 № 17-15-92/6</t>
  </si>
  <si>
    <t>Служебная записка от 15.06.2026 № 17-15-109/6</t>
  </si>
  <si>
    <t>Письмо МКУ "РУО" от 17.07.2026 г. № 21-14-001638/26</t>
  </si>
  <si>
    <t>46 810,00</t>
  </si>
  <si>
    <t>11 364,00</t>
  </si>
  <si>
    <t>-58 174,00</t>
  </si>
  <si>
    <t>Письмо МКУ "РУО" от 27.07.2026 г. № 21-14-001691/26</t>
  </si>
  <si>
    <t>60 000,00</t>
  </si>
  <si>
    <t>-60 000,00</t>
  </si>
  <si>
    <t>Письмо МКУ "РУО" от 23.07.2026 г. № 21-14-001675/26</t>
  </si>
  <si>
    <t>-823 565,72</t>
  </si>
  <si>
    <t>-1 408 981,68</t>
  </si>
  <si>
    <t>22 104,43</t>
  </si>
  <si>
    <t>2 210 442,97</t>
  </si>
  <si>
    <t>Письмо МКУ "РУО" от 11.03.2026 г. № 30-01-45/6</t>
  </si>
  <si>
    <t>-36 720,00</t>
  </si>
  <si>
    <t>36 720,00</t>
  </si>
  <si>
    <t>Письмо МКУ "РУО" от 04.03.2026 г № 21-14-000515/26</t>
  </si>
  <si>
    <t>-16 999,00</t>
  </si>
  <si>
    <t>16 999,00</t>
  </si>
  <si>
    <t>Письмо МКУ "РУО" от 26.05.2026 Г №21-14-001275/26</t>
  </si>
  <si>
    <t>-35 400,00</t>
  </si>
  <si>
    <t>35 400,00</t>
  </si>
  <si>
    <t>Письмо МКУ "РУО" от 04.03.2026 г №21-14-000515/26</t>
  </si>
  <si>
    <t>Письмо МКУ "РУО" от 20.03.2026 Г № 21-14-000673/26</t>
  </si>
  <si>
    <t>-15 800,00</t>
  </si>
  <si>
    <t>15 800,00</t>
  </si>
  <si>
    <t>Письмо МКУ "РУО" от 19.02.2026 г №21-14-000400/26</t>
  </si>
  <si>
    <t>-47 805,19</t>
  </si>
  <si>
    <t>47 805,19</t>
  </si>
  <si>
    <t>Письмо МКУ "РУО" от 30.03.2026 г №21-14-000766/26</t>
  </si>
  <si>
    <t>-16 063,00</t>
  </si>
  <si>
    <t>16 063,00</t>
  </si>
  <si>
    <t>-445 897,47</t>
  </si>
  <si>
    <t>Письмо МКУ "РУО" от 12.08.2026 Г № 30-01-187/6</t>
  </si>
  <si>
    <t>445 897,47</t>
  </si>
  <si>
    <t>80 000,00</t>
  </si>
  <si>
    <t>для возмещения судебных расходов в пользу ООО "ГАРТ", возникших на основании судебного определения</t>
  </si>
  <si>
    <t>-80 000,00</t>
  </si>
  <si>
    <t>-1 461 637,00</t>
  </si>
  <si>
    <t>на фонд оплаты труда в связи с изменением структуры и внесением изменений в состав муниципальных и немуниципальных служащих</t>
  </si>
  <si>
    <t>1461 637,00</t>
  </si>
  <si>
    <t>изменение за счет внутреннего перемещения МКДОУ "Д/с Колокольчик" для оплаты пени за нарушение сроков оплаты по договору</t>
  </si>
  <si>
    <t>изменение за счет внутреннего перемещения МКОУ "СОШ с. Дорожный" на Возмещение расходов за прохождение мед. осмотров при приеме на работу</t>
  </si>
  <si>
    <t>изменение за счет внутреннего перемещения на приобретение подарков первоклассникам</t>
  </si>
  <si>
    <t>Письмо МКУ "КИО" от 30.07.2026 г. № 23-09-1432/6, Письмо МКУ "КИО" от 11.08.2026 Г № 23-09-1505/6</t>
  </si>
  <si>
    <t>Письмо ФИНУ МР «Ленский район» от 12.0S.2026 г№ 37-02/4-42/6</t>
  </si>
  <si>
    <t>Письмо МКУ "РУО" от 11.03.2026 г. № 30-01-44/6</t>
  </si>
  <si>
    <t>изменение за счет внутреннего перемещения на выплату материальной помощи по коллективному договору МКУ ДО "ДШИ"</t>
  </si>
  <si>
    <t>изменение за счет внутреннего перемещения на курсы повышения квалификации МКУ "КИО"</t>
  </si>
  <si>
    <t>изменение за счет внутреннего перемещения на курсы повышения квалификации администрации МР "Ленский район"</t>
  </si>
  <si>
    <t>изменение за счет внутреннего перемещения на выплату материальной помощи по коллективному договору администрации МР "Ленский район"</t>
  </si>
  <si>
    <t>изменение за счет внутреннего перемещения на возмещение расходов за прохождение мед. осмотров при приеме на работу МКОУ "С(К)ОШИ г.Ленска"</t>
  </si>
  <si>
    <t>изменение за счет внутреннего перемещения на оплату проезда в учебный отпуск МКОУ "СОШ с.Беченча"</t>
  </si>
  <si>
    <t>изменение за счет внутреннего перемещения на выплату материальной помощи по коллективному договору МКОУ "СОШ с.Беченча"</t>
  </si>
  <si>
    <t>изменение за счет внутреннего перемещения на выплату КЗ за декабрь 2025 г. по выплате компенсации за содержание ребенка в ДДУ МКУ "РУО"</t>
  </si>
  <si>
    <t>изменение за счет внутреннего перемещения на денежную выплату студенту, заключившему договор о целевом обучении МБОУ "СОШ № 3"</t>
  </si>
  <si>
    <t>изменение за счет внутреннего перемещения на курсы повышения квалификации МКДОУ "д/с Светлячок"</t>
  </si>
  <si>
    <t>изменение за счет внутреннего перемещения на выплату материальной помощи по коллективному договору МКОУ "СОШ с. Мурья"</t>
  </si>
  <si>
    <t>изменение за счет внутреннего перемещения на курсы повышения квалификации МКОУ С(К)ОШИ г. Ленска"</t>
  </si>
  <si>
    <t>к заключению от 24.08.2026 № 01-14/08</t>
  </si>
  <si>
    <t>Председатель</t>
  </si>
  <si>
    <t>К.К. Зорин</t>
  </si>
  <si>
    <t>Заключение УИиЭП от 22.05.2026 № 10-17-99/6</t>
  </si>
  <si>
    <t>увеличение расходов на подготовку и проведение федеральных выборов депутатов, оказание содействия на территории МР "Ленский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</si>
</sst>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5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734257AD-B399-4030-9EAB-DF3CBA928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topLeftCell="A28" zoomScaleNormal="100" workbookViewId="0">
      <selection activeCell="E57" sqref="E57"/>
    </sheetView>
  </sheetViews>
  <sheetFormatPr defaultColWidth="9.140625" defaultRowHeight="15" x14ac:dyDescent="0.25"/>
  <cols>
    <col min="1" max="1" width="3.85546875" style="1" customWidth="1"/>
    <col min="2" max="2" width="30.42578125" style="2" customWidth="1"/>
    <col min="3" max="3" width="77" style="2" customWidth="1"/>
    <col min="4" max="4" width="14.140625" style="6" customWidth="1"/>
    <col min="5" max="5" width="15.85546875" style="6" customWidth="1"/>
    <col min="6" max="6" width="9" style="3" hidden="1" customWidth="1"/>
    <col min="7" max="10" width="9.140625" style="3"/>
    <col min="11" max="11" width="15.42578125" style="3" bestFit="1" customWidth="1"/>
    <col min="12" max="16384" width="9.140625" style="3"/>
  </cols>
  <sheetData>
    <row r="1" spans="1:5" s="13" customFormat="1" ht="15.75" x14ac:dyDescent="0.25">
      <c r="A1" s="10"/>
      <c r="B1" s="11"/>
      <c r="C1" s="11"/>
      <c r="D1" s="12"/>
      <c r="E1" s="12" t="s">
        <v>6</v>
      </c>
    </row>
    <row r="2" spans="1:5" s="13" customFormat="1" ht="15.75" x14ac:dyDescent="0.25">
      <c r="A2" s="10"/>
      <c r="B2" s="11"/>
      <c r="C2" s="11"/>
      <c r="D2" s="12"/>
      <c r="E2" s="12" t="s">
        <v>89</v>
      </c>
    </row>
    <row r="3" spans="1:5" s="13" customFormat="1" ht="15.6" x14ac:dyDescent="0.3">
      <c r="A3" s="10"/>
      <c r="B3" s="11"/>
      <c r="C3" s="11"/>
      <c r="D3" s="12"/>
      <c r="E3" s="12"/>
    </row>
    <row r="4" spans="1:5" s="13" customFormat="1" ht="15.6" x14ac:dyDescent="0.3">
      <c r="A4" s="10"/>
      <c r="B4" s="11"/>
      <c r="C4" s="11"/>
      <c r="D4" s="12"/>
      <c r="E4" s="12"/>
    </row>
    <row r="5" spans="1:5" s="13" customFormat="1" ht="15.6" x14ac:dyDescent="0.3">
      <c r="A5" s="10"/>
      <c r="B5" s="11"/>
      <c r="C5" s="11"/>
      <c r="D5" s="12"/>
      <c r="E5" s="12"/>
    </row>
    <row r="6" spans="1:5" s="4" customFormat="1" ht="42.75" x14ac:dyDescent="0.25">
      <c r="A6" s="21" t="s">
        <v>0</v>
      </c>
      <c r="B6" s="21" t="s">
        <v>5</v>
      </c>
      <c r="C6" s="21" t="s">
        <v>2</v>
      </c>
      <c r="D6" s="21" t="s">
        <v>3</v>
      </c>
      <c r="E6" s="21" t="s">
        <v>4</v>
      </c>
    </row>
    <row r="7" spans="1:5" s="5" customFormat="1" ht="45" x14ac:dyDescent="0.25">
      <c r="A7" s="15">
        <v>1</v>
      </c>
      <c r="B7" s="16" t="s">
        <v>8</v>
      </c>
      <c r="C7" s="16" t="s">
        <v>9</v>
      </c>
      <c r="D7" s="17"/>
      <c r="E7" s="17">
        <v>886673.88</v>
      </c>
    </row>
    <row r="8" spans="1:5" s="5" customFormat="1" ht="45" x14ac:dyDescent="0.25">
      <c r="A8" s="15">
        <f>A7+1</f>
        <v>2</v>
      </c>
      <c r="B8" s="16" t="s">
        <v>10</v>
      </c>
      <c r="C8" s="16" t="s">
        <v>9</v>
      </c>
      <c r="D8" s="17"/>
      <c r="E8" s="17">
        <v>858830.61</v>
      </c>
    </row>
    <row r="9" spans="1:5" s="14" customFormat="1" ht="45" customHeight="1" x14ac:dyDescent="0.25">
      <c r="A9" s="25">
        <f t="shared" ref="A9:A17" si="0">A8+1</f>
        <v>3</v>
      </c>
      <c r="B9" s="18" t="s">
        <v>11</v>
      </c>
      <c r="C9" s="18" t="s">
        <v>9</v>
      </c>
      <c r="D9" s="19"/>
      <c r="E9" s="19">
        <v>902984.64</v>
      </c>
    </row>
    <row r="10" spans="1:5" s="14" customFormat="1" ht="30" x14ac:dyDescent="0.25">
      <c r="A10" s="15">
        <f t="shared" si="0"/>
        <v>4</v>
      </c>
      <c r="B10" s="18" t="s">
        <v>12</v>
      </c>
      <c r="C10" s="18" t="s">
        <v>13</v>
      </c>
      <c r="D10" s="19"/>
      <c r="E10" s="19">
        <v>4558573.01</v>
      </c>
    </row>
    <row r="11" spans="1:5" s="14" customFormat="1" ht="30" x14ac:dyDescent="0.25">
      <c r="A11" s="15">
        <v>5</v>
      </c>
      <c r="B11" s="16" t="s">
        <v>92</v>
      </c>
      <c r="C11" s="18" t="s">
        <v>93</v>
      </c>
      <c r="D11" s="19"/>
      <c r="E11" s="19">
        <v>510000</v>
      </c>
    </row>
    <row r="12" spans="1:5" s="5" customFormat="1" ht="30" x14ac:dyDescent="0.25">
      <c r="A12" s="15">
        <v>6</v>
      </c>
      <c r="B12" s="16" t="s">
        <v>14</v>
      </c>
      <c r="C12" s="16" t="s">
        <v>15</v>
      </c>
      <c r="D12" s="17"/>
      <c r="E12" s="17">
        <v>204917.96</v>
      </c>
    </row>
    <row r="13" spans="1:5" s="5" customFormat="1" ht="30" x14ac:dyDescent="0.25">
      <c r="A13" s="15">
        <f t="shared" si="0"/>
        <v>7</v>
      </c>
      <c r="B13" s="16" t="s">
        <v>16</v>
      </c>
      <c r="C13" s="16" t="s">
        <v>17</v>
      </c>
      <c r="D13" s="17"/>
      <c r="E13" s="17">
        <v>57620.74</v>
      </c>
    </row>
    <row r="14" spans="1:5" s="5" customFormat="1" ht="30" x14ac:dyDescent="0.25">
      <c r="A14" s="15">
        <f t="shared" si="0"/>
        <v>8</v>
      </c>
      <c r="B14" s="16" t="s">
        <v>18</v>
      </c>
      <c r="C14" s="16" t="s">
        <v>19</v>
      </c>
      <c r="D14" s="17"/>
      <c r="E14" s="17">
        <v>3033071.28</v>
      </c>
    </row>
    <row r="15" spans="1:5" s="5" customFormat="1" ht="45" x14ac:dyDescent="0.25">
      <c r="A15" s="15">
        <f t="shared" si="0"/>
        <v>9</v>
      </c>
      <c r="B15" s="16" t="s">
        <v>21</v>
      </c>
      <c r="C15" s="16" t="s">
        <v>20</v>
      </c>
      <c r="D15" s="17"/>
      <c r="E15" s="17">
        <v>194700</v>
      </c>
    </row>
    <row r="16" spans="1:5" s="5" customFormat="1" ht="45" x14ac:dyDescent="0.25">
      <c r="A16" s="15">
        <f t="shared" si="0"/>
        <v>10</v>
      </c>
      <c r="B16" s="24" t="s">
        <v>22</v>
      </c>
      <c r="C16" s="16" t="s">
        <v>20</v>
      </c>
      <c r="D16" s="17"/>
      <c r="E16" s="17">
        <v>300325</v>
      </c>
    </row>
    <row r="17" spans="1:11" s="5" customFormat="1" ht="19.5" customHeight="1" x14ac:dyDescent="0.25">
      <c r="A17" s="34">
        <f t="shared" si="0"/>
        <v>11</v>
      </c>
      <c r="B17" s="33" t="s">
        <v>23</v>
      </c>
      <c r="C17" s="33" t="s">
        <v>77</v>
      </c>
      <c r="D17" s="20" t="s">
        <v>24</v>
      </c>
      <c r="E17" s="17"/>
    </row>
    <row r="18" spans="1:11" s="5" customFormat="1" ht="19.5" customHeight="1" x14ac:dyDescent="0.25">
      <c r="A18" s="34"/>
      <c r="B18" s="33"/>
      <c r="C18" s="33"/>
      <c r="D18" s="20" t="s">
        <v>25</v>
      </c>
      <c r="E18" s="17"/>
    </row>
    <row r="19" spans="1:11" s="5" customFormat="1" ht="15" customHeight="1" x14ac:dyDescent="0.25">
      <c r="A19" s="35">
        <v>12</v>
      </c>
      <c r="B19" s="33" t="s">
        <v>26</v>
      </c>
      <c r="C19" s="33" t="s">
        <v>78</v>
      </c>
      <c r="D19" s="20" t="s">
        <v>27</v>
      </c>
      <c r="E19" s="17"/>
    </row>
    <row r="20" spans="1:11" s="5" customFormat="1" ht="15" customHeight="1" x14ac:dyDescent="0.25">
      <c r="A20" s="36"/>
      <c r="B20" s="33"/>
      <c r="C20" s="33"/>
      <c r="D20" s="20" t="s">
        <v>28</v>
      </c>
      <c r="E20" s="17"/>
    </row>
    <row r="21" spans="1:11" s="5" customFormat="1" ht="15" customHeight="1" x14ac:dyDescent="0.25">
      <c r="A21" s="35">
        <v>13</v>
      </c>
      <c r="B21" s="33" t="s">
        <v>29</v>
      </c>
      <c r="C21" s="33" t="s">
        <v>79</v>
      </c>
      <c r="D21" s="20" t="s">
        <v>27</v>
      </c>
      <c r="E21" s="17"/>
    </row>
    <row r="22" spans="1:11" s="5" customFormat="1" ht="15" customHeight="1" x14ac:dyDescent="0.25">
      <c r="A22" s="36"/>
      <c r="B22" s="33"/>
      <c r="C22" s="33"/>
      <c r="D22" s="20" t="s">
        <v>28</v>
      </c>
      <c r="E22" s="17"/>
    </row>
    <row r="23" spans="1:11" s="5" customFormat="1" ht="15" customHeight="1" x14ac:dyDescent="0.25">
      <c r="A23" s="35">
        <v>14</v>
      </c>
      <c r="B23" s="31" t="s">
        <v>30</v>
      </c>
      <c r="C23" s="33" t="s">
        <v>80</v>
      </c>
      <c r="D23" s="20" t="s">
        <v>24</v>
      </c>
      <c r="E23" s="17"/>
    </row>
    <row r="24" spans="1:11" s="5" customFormat="1" ht="15" customHeight="1" x14ac:dyDescent="0.25">
      <c r="A24" s="36"/>
      <c r="B24" s="32"/>
      <c r="C24" s="33"/>
      <c r="D24" s="20" t="s">
        <v>25</v>
      </c>
      <c r="E24" s="17"/>
    </row>
    <row r="25" spans="1:11" s="5" customFormat="1" ht="15" customHeight="1" x14ac:dyDescent="0.25">
      <c r="A25" s="35">
        <v>15</v>
      </c>
      <c r="B25" s="33" t="s">
        <v>31</v>
      </c>
      <c r="C25" s="33" t="s">
        <v>81</v>
      </c>
      <c r="D25" s="20" t="s">
        <v>32</v>
      </c>
      <c r="E25" s="17"/>
    </row>
    <row r="26" spans="1:11" s="5" customFormat="1" ht="15" customHeight="1" x14ac:dyDescent="0.25">
      <c r="A26" s="37"/>
      <c r="B26" s="33"/>
      <c r="C26" s="33"/>
      <c r="D26" s="20" t="s">
        <v>33</v>
      </c>
      <c r="E26" s="17"/>
    </row>
    <row r="27" spans="1:11" s="5" customFormat="1" ht="15" customHeight="1" x14ac:dyDescent="0.25">
      <c r="A27" s="36"/>
      <c r="B27" s="33"/>
      <c r="C27" s="33"/>
      <c r="D27" s="20" t="s">
        <v>34</v>
      </c>
      <c r="E27" s="17"/>
      <c r="K27" s="8"/>
    </row>
    <row r="28" spans="1:11" s="5" customFormat="1" ht="17.25" customHeight="1" x14ac:dyDescent="0.25">
      <c r="A28" s="35">
        <v>16</v>
      </c>
      <c r="B28" s="31" t="s">
        <v>35</v>
      </c>
      <c r="C28" s="33" t="s">
        <v>82</v>
      </c>
      <c r="D28" s="20" t="s">
        <v>36</v>
      </c>
      <c r="E28" s="17"/>
    </row>
    <row r="29" spans="1:11" s="5" customFormat="1" ht="17.25" customHeight="1" x14ac:dyDescent="0.25">
      <c r="A29" s="36"/>
      <c r="B29" s="32"/>
      <c r="C29" s="33"/>
      <c r="D29" s="20" t="s">
        <v>37</v>
      </c>
      <c r="E29" s="17"/>
      <c r="K29" s="8"/>
    </row>
    <row r="30" spans="1:11" s="5" customFormat="1" ht="17.25" customHeight="1" x14ac:dyDescent="0.25">
      <c r="A30" s="35">
        <v>17</v>
      </c>
      <c r="B30" s="33" t="s">
        <v>38</v>
      </c>
      <c r="C30" s="33" t="s">
        <v>83</v>
      </c>
      <c r="D30" s="20" t="s">
        <v>24</v>
      </c>
      <c r="E30" s="17"/>
    </row>
    <row r="31" spans="1:11" s="5" customFormat="1" ht="17.25" customHeight="1" x14ac:dyDescent="0.25">
      <c r="A31" s="36"/>
      <c r="B31" s="33"/>
      <c r="C31" s="33"/>
      <c r="D31" s="20" t="s">
        <v>25</v>
      </c>
      <c r="E31" s="17"/>
    </row>
    <row r="32" spans="1:11" s="5" customFormat="1" ht="17.25" customHeight="1" x14ac:dyDescent="0.25">
      <c r="A32" s="35">
        <v>18</v>
      </c>
      <c r="B32" s="31" t="s">
        <v>76</v>
      </c>
      <c r="C32" s="33" t="s">
        <v>84</v>
      </c>
      <c r="D32" s="20" t="s">
        <v>39</v>
      </c>
      <c r="E32" s="17"/>
    </row>
    <row r="33" spans="1:6" s="5" customFormat="1" ht="17.25" customHeight="1" x14ac:dyDescent="0.25">
      <c r="A33" s="37"/>
      <c r="B33" s="38"/>
      <c r="C33" s="33"/>
      <c r="D33" s="20" t="s">
        <v>40</v>
      </c>
      <c r="E33" s="17"/>
      <c r="F33" s="5" t="s">
        <v>7</v>
      </c>
    </row>
    <row r="34" spans="1:6" s="5" customFormat="1" ht="17.25" customHeight="1" x14ac:dyDescent="0.25">
      <c r="A34" s="37"/>
      <c r="B34" s="38"/>
      <c r="C34" s="33"/>
      <c r="D34" s="20" t="s">
        <v>41</v>
      </c>
      <c r="E34" s="17"/>
    </row>
    <row r="35" spans="1:6" s="5" customFormat="1" ht="17.25" customHeight="1" x14ac:dyDescent="0.25">
      <c r="A35" s="36"/>
      <c r="B35" s="32"/>
      <c r="C35" s="33"/>
      <c r="D35" s="20" t="s">
        <v>42</v>
      </c>
      <c r="E35" s="17"/>
    </row>
    <row r="36" spans="1:6" s="5" customFormat="1" ht="17.25" customHeight="1" x14ac:dyDescent="0.25">
      <c r="A36" s="35">
        <v>19</v>
      </c>
      <c r="B36" s="31" t="s">
        <v>43</v>
      </c>
      <c r="C36" s="33" t="s">
        <v>85</v>
      </c>
      <c r="D36" s="20" t="s">
        <v>44</v>
      </c>
      <c r="E36" s="17"/>
    </row>
    <row r="37" spans="1:6" s="5" customFormat="1" ht="17.25" customHeight="1" x14ac:dyDescent="0.25">
      <c r="A37" s="36"/>
      <c r="B37" s="32"/>
      <c r="C37" s="33"/>
      <c r="D37" s="20" t="s">
        <v>45</v>
      </c>
      <c r="E37" s="17"/>
    </row>
    <row r="38" spans="1:6" s="5" customFormat="1" ht="17.25" customHeight="1" x14ac:dyDescent="0.25">
      <c r="A38" s="35">
        <v>20</v>
      </c>
      <c r="B38" s="31" t="s">
        <v>46</v>
      </c>
      <c r="C38" s="33" t="s">
        <v>86</v>
      </c>
      <c r="D38" s="20" t="s">
        <v>47</v>
      </c>
      <c r="E38" s="17"/>
    </row>
    <row r="39" spans="1:6" s="5" customFormat="1" ht="17.25" customHeight="1" x14ac:dyDescent="0.25">
      <c r="A39" s="36"/>
      <c r="B39" s="32"/>
      <c r="C39" s="33"/>
      <c r="D39" s="20" t="s">
        <v>48</v>
      </c>
      <c r="E39" s="17"/>
    </row>
    <row r="40" spans="1:6" s="5" customFormat="1" ht="17.25" customHeight="1" x14ac:dyDescent="0.25">
      <c r="A40" s="35">
        <v>21</v>
      </c>
      <c r="B40" s="31" t="s">
        <v>49</v>
      </c>
      <c r="C40" s="33" t="s">
        <v>86</v>
      </c>
      <c r="D40" s="20" t="s">
        <v>50</v>
      </c>
      <c r="E40" s="17"/>
    </row>
    <row r="41" spans="1:6" s="5" customFormat="1" ht="17.25" customHeight="1" x14ac:dyDescent="0.25">
      <c r="A41" s="36"/>
      <c r="B41" s="32"/>
      <c r="C41" s="33"/>
      <c r="D41" s="20" t="s">
        <v>51</v>
      </c>
      <c r="E41" s="17"/>
    </row>
    <row r="42" spans="1:6" s="5" customFormat="1" ht="17.25" customHeight="1" x14ac:dyDescent="0.25">
      <c r="A42" s="35">
        <v>22</v>
      </c>
      <c r="B42" s="31" t="s">
        <v>52</v>
      </c>
      <c r="C42" s="33" t="s">
        <v>87</v>
      </c>
      <c r="D42" s="20" t="s">
        <v>24</v>
      </c>
      <c r="E42" s="17"/>
    </row>
    <row r="43" spans="1:6" s="5" customFormat="1" ht="17.25" customHeight="1" x14ac:dyDescent="0.25">
      <c r="A43" s="36"/>
      <c r="B43" s="32"/>
      <c r="C43" s="33"/>
      <c r="D43" s="20" t="s">
        <v>25</v>
      </c>
      <c r="E43" s="17"/>
    </row>
    <row r="44" spans="1:6" s="5" customFormat="1" ht="17.25" customHeight="1" x14ac:dyDescent="0.25">
      <c r="A44" s="35">
        <v>23</v>
      </c>
      <c r="B44" s="31" t="s">
        <v>53</v>
      </c>
      <c r="C44" s="33" t="s">
        <v>88</v>
      </c>
      <c r="D44" s="20" t="s">
        <v>54</v>
      </c>
      <c r="E44" s="17"/>
    </row>
    <row r="45" spans="1:6" s="5" customFormat="1" ht="17.25" customHeight="1" x14ac:dyDescent="0.25">
      <c r="A45" s="36"/>
      <c r="B45" s="32"/>
      <c r="C45" s="33"/>
      <c r="D45" s="20" t="s">
        <v>55</v>
      </c>
      <c r="E45" s="17"/>
    </row>
    <row r="46" spans="1:6" s="5" customFormat="1" ht="17.25" customHeight="1" x14ac:dyDescent="0.25">
      <c r="A46" s="35">
        <v>24</v>
      </c>
      <c r="B46" s="31" t="s">
        <v>56</v>
      </c>
      <c r="C46" s="33" t="s">
        <v>71</v>
      </c>
      <c r="D46" s="20" t="s">
        <v>57</v>
      </c>
      <c r="E46" s="17"/>
    </row>
    <row r="47" spans="1:6" s="5" customFormat="1" ht="17.25" customHeight="1" x14ac:dyDescent="0.25">
      <c r="A47" s="36"/>
      <c r="B47" s="32"/>
      <c r="C47" s="33"/>
      <c r="D47" s="20" t="s">
        <v>58</v>
      </c>
      <c r="E47" s="17"/>
    </row>
    <row r="48" spans="1:6" s="5" customFormat="1" ht="17.25" customHeight="1" x14ac:dyDescent="0.25">
      <c r="A48" s="35">
        <v>25</v>
      </c>
      <c r="B48" s="31" t="s">
        <v>59</v>
      </c>
      <c r="C48" s="33" t="s">
        <v>72</v>
      </c>
      <c r="D48" s="20" t="s">
        <v>60</v>
      </c>
      <c r="E48" s="17"/>
    </row>
    <row r="49" spans="1:5" s="5" customFormat="1" ht="17.25" customHeight="1" x14ac:dyDescent="0.25">
      <c r="A49" s="36"/>
      <c r="B49" s="32"/>
      <c r="C49" s="33"/>
      <c r="D49" s="20" t="s">
        <v>61</v>
      </c>
      <c r="E49" s="17"/>
    </row>
    <row r="50" spans="1:5" s="5" customFormat="1" ht="17.25" customHeight="1" x14ac:dyDescent="0.25">
      <c r="A50" s="35">
        <v>26</v>
      </c>
      <c r="B50" s="31" t="s">
        <v>63</v>
      </c>
      <c r="C50" s="33" t="s">
        <v>73</v>
      </c>
      <c r="D50" s="20" t="s">
        <v>62</v>
      </c>
      <c r="E50" s="17"/>
    </row>
    <row r="51" spans="1:5" s="5" customFormat="1" ht="17.25" customHeight="1" x14ac:dyDescent="0.25">
      <c r="A51" s="36"/>
      <c r="B51" s="32"/>
      <c r="C51" s="33"/>
      <c r="D51" s="20" t="s">
        <v>64</v>
      </c>
      <c r="E51" s="17"/>
    </row>
    <row r="52" spans="1:5" s="5" customFormat="1" ht="17.25" customHeight="1" x14ac:dyDescent="0.25">
      <c r="A52" s="35">
        <v>27</v>
      </c>
      <c r="B52" s="31" t="s">
        <v>74</v>
      </c>
      <c r="C52" s="33" t="s">
        <v>66</v>
      </c>
      <c r="D52" s="20" t="s">
        <v>65</v>
      </c>
      <c r="E52" s="17"/>
    </row>
    <row r="53" spans="1:5" s="5" customFormat="1" ht="42" customHeight="1" x14ac:dyDescent="0.25">
      <c r="A53" s="36"/>
      <c r="B53" s="32"/>
      <c r="C53" s="33"/>
      <c r="D53" s="20" t="s">
        <v>67</v>
      </c>
      <c r="E53" s="17"/>
    </row>
    <row r="54" spans="1:5" s="5" customFormat="1" ht="17.25" customHeight="1" x14ac:dyDescent="0.25">
      <c r="A54" s="35">
        <v>28</v>
      </c>
      <c r="B54" s="31" t="s">
        <v>75</v>
      </c>
      <c r="C54" s="31" t="s">
        <v>69</v>
      </c>
      <c r="D54" s="20" t="s">
        <v>68</v>
      </c>
      <c r="E54" s="17"/>
    </row>
    <row r="55" spans="1:5" s="5" customFormat="1" ht="27" customHeight="1" x14ac:dyDescent="0.25">
      <c r="A55" s="36"/>
      <c r="B55" s="32"/>
      <c r="C55" s="32"/>
      <c r="D55" s="20" t="s">
        <v>70</v>
      </c>
      <c r="E55" s="17"/>
    </row>
    <row r="56" spans="1:5" s="7" customFormat="1" ht="14.25" x14ac:dyDescent="0.2">
      <c r="A56" s="21"/>
      <c r="B56" s="22"/>
      <c r="C56" s="22" t="s">
        <v>1</v>
      </c>
      <c r="D56" s="23">
        <f>SUM(D7:D55)</f>
        <v>0</v>
      </c>
      <c r="E56" s="23">
        <f>SUM(E7:E55)</f>
        <v>11507697.119999999</v>
      </c>
    </row>
    <row r="57" spans="1:5" s="7" customFormat="1" ht="14.25" x14ac:dyDescent="0.2">
      <c r="A57" s="28"/>
      <c r="B57" s="29"/>
      <c r="C57" s="29"/>
      <c r="D57" s="30"/>
      <c r="E57" s="30"/>
    </row>
    <row r="59" spans="1:5" ht="15.75" x14ac:dyDescent="0.25">
      <c r="B59" s="26" t="s">
        <v>90</v>
      </c>
      <c r="C59" s="26"/>
      <c r="D59" s="27" t="s">
        <v>91</v>
      </c>
    </row>
    <row r="60" spans="1:5" ht="13.9" hidden="1" x14ac:dyDescent="0.25">
      <c r="E60" s="9">
        <f>E56-D56</f>
        <v>11507697.119999999</v>
      </c>
    </row>
    <row r="61" spans="1:5" ht="13.9" hidden="1" x14ac:dyDescent="0.25">
      <c r="E61" s="9">
        <f>E60-E33</f>
        <v>11507697.119999999</v>
      </c>
    </row>
    <row r="62" spans="1:5" ht="13.9" hidden="1" x14ac:dyDescent="0.25">
      <c r="E62" s="9">
        <f>E61-E15</f>
        <v>11312997.119999999</v>
      </c>
    </row>
  </sheetData>
  <mergeCells count="54">
    <mergeCell ref="A36:A37"/>
    <mergeCell ref="A38:A39"/>
    <mergeCell ref="A54:A55"/>
    <mergeCell ref="A42:A43"/>
    <mergeCell ref="A44:A45"/>
    <mergeCell ref="A46:A47"/>
    <mergeCell ref="A48:A49"/>
    <mergeCell ref="A50:A51"/>
    <mergeCell ref="A52:A53"/>
    <mergeCell ref="A40:A41"/>
    <mergeCell ref="B46:B47"/>
    <mergeCell ref="B48:B49"/>
    <mergeCell ref="B50:B51"/>
    <mergeCell ref="B52:B53"/>
    <mergeCell ref="B54:B55"/>
    <mergeCell ref="C54:C55"/>
    <mergeCell ref="B32:B35"/>
    <mergeCell ref="B36:B37"/>
    <mergeCell ref="B38:B39"/>
    <mergeCell ref="B40:B41"/>
    <mergeCell ref="B42:B43"/>
    <mergeCell ref="B44:B45"/>
    <mergeCell ref="C46:C47"/>
    <mergeCell ref="C48:C49"/>
    <mergeCell ref="C50:C51"/>
    <mergeCell ref="C52:C53"/>
    <mergeCell ref="C36:C37"/>
    <mergeCell ref="C38:C39"/>
    <mergeCell ref="C40:C41"/>
    <mergeCell ref="C42:C43"/>
    <mergeCell ref="C44:C45"/>
    <mergeCell ref="C32:C35"/>
    <mergeCell ref="C21:C22"/>
    <mergeCell ref="B21:B22"/>
    <mergeCell ref="A28:A29"/>
    <mergeCell ref="A30:A31"/>
    <mergeCell ref="A32:A35"/>
    <mergeCell ref="C23:C24"/>
    <mergeCell ref="B25:B27"/>
    <mergeCell ref="C25:C27"/>
    <mergeCell ref="C28:C29"/>
    <mergeCell ref="C30:C31"/>
    <mergeCell ref="B30:B31"/>
    <mergeCell ref="B23:B24"/>
    <mergeCell ref="B28:B29"/>
    <mergeCell ref="C17:C18"/>
    <mergeCell ref="B17:B18"/>
    <mergeCell ref="A17:A18"/>
    <mergeCell ref="C19:C20"/>
    <mergeCell ref="B19:B20"/>
    <mergeCell ref="A19:A20"/>
    <mergeCell ref="A21:A22"/>
    <mergeCell ref="A23:A24"/>
    <mergeCell ref="A25:A27"/>
  </mergeCells>
  <pageMargins left="0.70866141732283461" right="0.70866141732283461" top="0.74803149606299213" bottom="0.74803149606299213" header="0.31496062992125984" footer="0.31496062992125984"/>
  <pageSetup paperSize="9" scale="5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KSO_1</dc:creator>
  <cp:lastModifiedBy>Галина КСО МО Ленский район</cp:lastModifiedBy>
  <cp:lastPrinted>2026-08-24T07:30:43Z</cp:lastPrinted>
  <dcterms:created xsi:type="dcterms:W3CDTF">2025-06-09T02:28:45Z</dcterms:created>
  <dcterms:modified xsi:type="dcterms:W3CDTF">2026-08-24T23:53:36Z</dcterms:modified>
</cp:coreProperties>
</file>