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6" activeTab="0"/>
  </bookViews>
  <sheets>
    <sheet name="ООО &quot;АДТ&quot;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<sst xmlns="http://schemas.openxmlformats.org/spreadsheetml/2006/main" count="239" uniqueCount="35">
  <si>
    <t>Наименование профессии (специальности),  должности</t>
  </si>
  <si>
    <t>Режим работы</t>
  </si>
  <si>
    <t>Начало работы</t>
  </si>
  <si>
    <t>№ п/п</t>
  </si>
  <si>
    <t>о наличии вакантных рабочих мест (должностей)</t>
  </si>
  <si>
    <t>СООБЩЕНИЕ</t>
  </si>
  <si>
    <t>(полное название структурного подразделения)</t>
  </si>
  <si>
    <t>полный адрес структурного подразделения (индекс, город, улица, телефон с кодом населенного пункта)</t>
  </si>
  <si>
    <t>Профессионально-квалифицированные требования, образование, дополнительные навыки, опыт работы</t>
  </si>
  <si>
    <t>Характер работы (постоянная, временная, по совмести-тельству, сезонная, надомная)</t>
  </si>
  <si>
    <t>Кол-во вакант-ных рабо-чих мест</t>
  </si>
  <si>
    <t>Квалифика-цион-ный разряд</t>
  </si>
  <si>
    <t>Оконча-ние работы</t>
  </si>
  <si>
    <t>ВСЕГО:</t>
  </si>
  <si>
    <t>по состоянию на: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</si>
  <si>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сезонная работа, вахтовым методом</t>
  </si>
  <si>
    <r>
      <t xml:space="preserve">Минимальная заработная плата, руб. </t>
    </r>
    <r>
      <rPr>
        <sz val="10"/>
        <color indexed="12"/>
        <rFont val="Times New Roman"/>
        <family val="1"/>
      </rPr>
      <t>(</t>
    </r>
    <r>
      <rPr>
        <i/>
        <sz val="10"/>
        <color indexed="12"/>
        <rFont val="Times New Roman"/>
        <family val="1"/>
      </rPr>
      <t>с учетом размера районного коэффициен та</t>
    </r>
    <r>
      <rPr>
        <sz val="10"/>
        <color indexed="12"/>
        <rFont val="Times New Roman"/>
        <family val="1"/>
      </rPr>
      <t>)</t>
    </r>
  </si>
  <si>
    <t>Прием по результатам конкурса на замещение вакансий</t>
  </si>
  <si>
    <t>Наименование цеха, участка ( указать адрес рабочего места в случае отличия от места нахождения ЮЛ/ИП/ФЛ)</t>
  </si>
  <si>
    <t>ООО "АДТ"</t>
  </si>
  <si>
    <t>Генеральный директор</t>
  </si>
  <si>
    <t>А.С. Ерёмин</t>
  </si>
  <si>
    <t>Исп.: Е.А. Ахиезер</t>
  </si>
  <si>
    <t xml:space="preserve">главный специалист отдела кадрового </t>
  </si>
  <si>
    <t>администрирования и подбора персонала</t>
  </si>
  <si>
    <t>постоянная</t>
  </si>
  <si>
    <t>временная, по 31.12.2021</t>
  </si>
  <si>
    <t xml:space="preserve"> в соответствии c ПВТР*</t>
  </si>
  <si>
    <t xml:space="preserve"> ПВТР*</t>
  </si>
  <si>
    <t xml:space="preserve"> </t>
  </si>
  <si>
    <t>Ленск г</t>
  </si>
  <si>
    <t>Мирный г</t>
  </si>
  <si>
    <t>Айхал п</t>
  </si>
  <si>
    <t>Начальник службы управления персоналом</t>
  </si>
  <si>
    <t>С.Ю. Гусев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</si>
</sst>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 vertical="top"/>
      <protection locked="0"/>
    </xf>
    <xf numFmtId="14" fontId="53" fillId="0" borderId="0" xfId="0" applyNumberFormat="1" applyFont="1" applyAlignment="1" applyProtection="1">
      <alignment horizontal="right" vertical="top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 vertical="top"/>
      <protection/>
    </xf>
    <xf numFmtId="0" fontId="51" fillId="0" borderId="0" xfId="0" applyFont="1" applyAlignment="1" applyProtection="1">
      <alignment vertical="top"/>
      <protection/>
    </xf>
    <xf numFmtId="0" fontId="51" fillId="0" borderId="0" xfId="0" applyFont="1" applyAlignment="1" applyProtection="1">
      <alignment horizontal="left" vertical="top"/>
      <protection/>
    </xf>
    <xf numFmtId="0" fontId="55" fillId="0" borderId="0" xfId="0" applyFont="1" applyAlignment="1" applyProtection="1">
      <alignment horizontal="right" vertical="top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left" vertical="center"/>
      <protection/>
    </xf>
    <xf numFmtId="0" fontId="52" fillId="0" borderId="10" xfId="0" applyFont="1" applyBorder="1" applyAlignment="1" applyProtection="1">
      <alignment horizontal="center" vertical="top"/>
      <protection locked="0"/>
    </xf>
    <xf numFmtId="0" fontId="52" fillId="0" borderId="10" xfId="0" applyFont="1" applyBorder="1" applyAlignment="1" applyProtection="1">
      <alignment vertical="top" wrapText="1"/>
      <protection locked="0"/>
    </xf>
    <xf numFmtId="0" fontId="52" fillId="0" borderId="10" xfId="0" applyFont="1" applyBorder="1" applyAlignment="1" applyProtection="1">
      <alignment horizontal="center" vertical="top" wrapText="1"/>
      <protection locked="0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3" fillId="0" borderId="12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alrosa.ru/service/kadry/DocLib3/&#1040;&#1083;&#1084;&#1072;&#1079;&#1076;&#1086;&#1088;&#1090;&#1088;&#1072;&#1085;&#1089;/2020/&#1092;&#1086;&#1088;&#1084;&#1072;%203-&#1040;&#1044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0;&#1072;&#1076;&#1088;&#1086;&#1074;&#1086;&#1077;%20&#1072;&#1076;&#1084;&#1080;&#1085;&#1080;&#1089;&#1090;&#1088;&#1080;&#1088;&#1086;&#1074;&#1072;&#1085;&#1080;&#1077;\&#1054;&#1090;&#1095;&#1077;&#1090;&#1085;&#1086;&#1089;&#1090;&#1100;%20&#1054;&#1050;&#1040;\&#1054;&#1058;&#1063;&#1045;&#1058;&#1067;\&#1042;&#1072;&#1082;&#1072;&#1085;&#1089;&#1080;&#1080;%20&#1076;&#1083;&#1103;%20&#1087;&#1086;&#1088;&#1090;&#1072;&#1083;&#1072;\&#1042;&#1072;&#1082;&#1072;&#1085;&#1089;&#1080;&#1080;%20&#1076;&#1083;&#1103;%20&#1088;&#1072;&#1073;&#1086;&#1090;&#1099;%20&#1074;%20&#1056;&#1086;&#1089;&#1089;&#1080;&#1080;\&#1042;&#1072;&#1082;&#1072;&#1085;&#1089;&#1080;&#1080;%20&#1085;&#1072;%2001.11.2021\&#1054;&#1058;&#1063;&#1045;&#1058;_&#1056;&#1040;&#1041;&#1054;&#1058;&#1040;_&#1042;_&#1056;&#1054;&#1057;&#1057;&#1048;&#1048;%20&#1040;&#1044;&#1058;%20&#1085;&#1072;%2001.11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"/>
      <sheetName val="01.02"/>
      <sheetName val="01.03"/>
      <sheetName val="01.04"/>
      <sheetName val="01.05"/>
      <sheetName val="01.06"/>
      <sheetName val="01.07"/>
      <sheetName val="01.08"/>
      <sheetName val="01.09"/>
      <sheetName val="01.10"/>
      <sheetName val="01.11"/>
      <sheetName val="01.12"/>
    </sheetNames>
    <sheetDataSet>
      <sheetData sheetId="0">
        <row r="5">
          <cell r="A5" t="str">
            <v>678144, Республика Саха (Якутия), г. Ленск, ул. Первомайская, д. 2, +7(41137)49999 доп.7-30-26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та в России"/>
      <sheetName val="Форма 3"/>
    </sheetNames>
    <sheetDataSet>
      <sheetData sheetId="0">
        <row r="5">
          <cell r="B5" t="str">
            <v>Специалист 1 категории</v>
          </cell>
          <cell r="E5">
            <v>33660</v>
          </cell>
          <cell r="H5" t="str">
            <v>Аппарат управления - Отдел экономической безопасности и режима</v>
          </cell>
          <cell r="L5">
            <v>1</v>
          </cell>
          <cell r="Q5" t="str">
            <v>Высшее профессиональное (экономическое, юридическое, техническое) образование и стаж работы по соответствующему профилю не менее 3 лет</v>
          </cell>
        </row>
        <row r="6">
          <cell r="B6" t="str">
            <v>Кладовщик</v>
          </cell>
          <cell r="E6">
            <v>31714</v>
          </cell>
          <cell r="H6" t="str">
            <v>Аппарат управления - Служба обеспечения деятельности - Отдел материально-технического снабжения</v>
          </cell>
          <cell r="L6">
            <v>1</v>
          </cell>
          <cell r="Q6" t="str">
            <v>Среднее профессиональное образование и стаж работы по профилю не менее 1 года</v>
          </cell>
        </row>
        <row r="7">
          <cell r="B7" t="str">
            <v>Дежурный водитель</v>
          </cell>
          <cell r="E7">
            <v>31714</v>
          </cell>
          <cell r="H7" t="str">
            <v>Аппарат управления - Служба обеспечения деятельности - Служба хозяйственного обеспечения - Служба хозяйственного обеспечения (г. Мирный) - Клининг и вспомогательный сервис</v>
          </cell>
          <cell r="L7">
            <v>1</v>
          </cell>
          <cell r="Q7" t="str">
            <v>Документ, подтверждающий квалификацию, стаж работы по специальности, категория В,С, Д,Е, карта водителя (тахограф)</v>
          </cell>
        </row>
        <row r="8">
          <cell r="B8" t="str">
            <v>Уборщик территорий</v>
          </cell>
          <cell r="E8">
            <v>31714</v>
          </cell>
          <cell r="H8" t="str">
            <v>Аппарат управления - Служба обеспечения деятельности - Служба хозяйственного обеспечения - Служба хозяйственного обеспечения (г. Мирный) - Клининг и вспомогательный сервис</v>
          </cell>
          <cell r="L8">
            <v>2</v>
          </cell>
          <cell r="Q8" t="str">
            <v>Без предъявления требований к стажу работы и образованию</v>
          </cell>
        </row>
        <row r="9">
          <cell r="B9" t="str">
            <v>Рабочий по комплексному обслуживанию и ремонту зданий</v>
          </cell>
          <cell r="E9">
            <v>31714</v>
          </cell>
          <cell r="H9" t="str">
            <v>Аппарат управления - Служба обеспечения деятельности - Служба хозяйственного обеспечения - Служба хозяйственного обеспечения (г. Мирный) - Технический сервис</v>
          </cell>
          <cell r="L9">
            <v>2</v>
          </cell>
          <cell r="Q9" t="str">
            <v>Среднее образование и удостоверение (свидетельство) соответствующей квалификации (разряда)</v>
          </cell>
        </row>
        <row r="10">
          <cell r="B10" t="str">
            <v>Кастелянша</v>
          </cell>
          <cell r="E10">
            <v>38193</v>
          </cell>
          <cell r="H10" t="str">
            <v>Аппарат управления - Служба обеспечения деятельности - Служба хозяйственного обеспечения - Служба хозяйственного обеспечения (п. Айхал) - Клининг и вспомогательный сервис</v>
          </cell>
          <cell r="L10">
            <v>1</v>
          </cell>
          <cell r="Q10" t="str">
            <v>Документ, подтверждающий квалификацию, стаж работы по специальности </v>
          </cell>
        </row>
        <row r="11">
          <cell r="B11" t="str">
            <v>Слесарь-ремонтник</v>
          </cell>
          <cell r="E11">
            <v>31714</v>
          </cell>
          <cell r="H11" t="str">
            <v>Аппарат управления - Техническая служба - Служба главного механика - Мирнинский участок</v>
          </cell>
          <cell r="L11">
            <v>1</v>
          </cell>
          <cell r="Q11" t="str">
            <v>Удостоверение (свидетельство) соответствующей квалификации (разряда), без предъявлений требований к стажу работы</v>
          </cell>
        </row>
        <row r="12">
          <cell r="B12" t="str">
            <v>Слесарь аварийно-восстановительных работ</v>
          </cell>
          <cell r="E12">
            <v>31714</v>
          </cell>
          <cell r="H12" t="str">
            <v>Аппарат управления - Техническая служба - Служба главного энергетика - Мирнинский участок</v>
          </cell>
          <cell r="L12">
            <v>1</v>
          </cell>
          <cell r="Q12" t="str">
            <v>Удостоверение (свидетельство) соответствующей квалификации (разряда)</v>
          </cell>
        </row>
        <row r="13">
          <cell r="B13" t="str">
            <v>Слесарь по ремонту и обслуживанию систем вентиляции и кондиционирования</v>
          </cell>
          <cell r="E13">
            <v>31714</v>
          </cell>
          <cell r="H13" t="str">
            <v>Аппарат управления - Техническая служба - Служба главного энергетика - Мирнинский участок</v>
          </cell>
          <cell r="L13">
            <v>1</v>
          </cell>
          <cell r="Q13" t="str">
            <v>Удостоверение (свидетельство) соответствующей квалификации (разряда)</v>
          </cell>
        </row>
        <row r="14">
          <cell r="B14" t="str">
            <v>Контролер технического состояния автомототранспортных средств</v>
          </cell>
          <cell r="E14">
            <v>31714</v>
          </cell>
          <cell r="H14" t="str">
            <v>Аппарат управления - Техническая служба - Служба единого заказчика - Служба единого заказчика (г.Мирный)</v>
          </cell>
          <cell r="L14">
            <v>1</v>
          </cell>
          <cell r="Q14" t="str">
            <v>Среднее профессиональное образование по соответствующим профессиям, стаж работы в области контроля технического состояния и обслуживания автотранспортных средств не менее 3 лет</v>
          </cell>
        </row>
        <row r="15">
          <cell r="B15" t="str">
            <v>Резчик металла на ножницах и прессах</v>
          </cell>
          <cell r="E15">
            <v>31714</v>
          </cell>
          <cell r="H15" t="str">
            <v>Ленские авторемонтные мастерские - Механический участок</v>
          </cell>
          <cell r="L15">
            <v>1</v>
          </cell>
          <cell r="Q15" t="str">
            <v>Документ, подтверждающий квалификацию, стаж работы по специальности</v>
          </cell>
        </row>
        <row r="16">
          <cell r="B16" t="str">
            <v>Слесарь по ремонту автомобилей</v>
          </cell>
          <cell r="E16">
            <v>31714</v>
          </cell>
          <cell r="H16" t="str">
            <v>Ленские авторемонтные мастерские - Станция технического обслуживания Вольво - Ленский участок</v>
          </cell>
          <cell r="L16">
            <v>2</v>
          </cell>
          <cell r="Q16" t="str">
            <v>Документ, подтверждающий квалификацию, стаж работы по специальности </v>
          </cell>
        </row>
        <row r="17">
          <cell r="B17" t="str">
            <v>Слесарь по ремонту автомобилей</v>
          </cell>
          <cell r="E17">
            <v>31714</v>
          </cell>
          <cell r="H17" t="str">
            <v>Ленские авторемонтные мастерские - Станция технического обслуживания Вольво - Ленский участок</v>
          </cell>
          <cell r="L17">
            <v>1</v>
          </cell>
          <cell r="Q17" t="str">
            <v>Документ, подтверждающий квалификацию, стаж работы по специальности </v>
          </cell>
        </row>
        <row r="18">
          <cell r="B18" t="str">
            <v>Слесарь по ремонту автомобилей</v>
          </cell>
          <cell r="E18">
            <v>31714</v>
          </cell>
          <cell r="H18" t="str">
            <v>Ленские авторемонтные мастерские - Станция технического обслуживания Вольво - Ленский участок</v>
          </cell>
          <cell r="L18">
            <v>2</v>
          </cell>
          <cell r="Q18" t="str">
            <v>Документ, подтверждающий квалификацию, стаж работы по специальности </v>
          </cell>
        </row>
        <row r="19">
          <cell r="B19" t="str">
            <v>Слесарь по ремонту автомобилей</v>
          </cell>
          <cell r="E19">
            <v>31714</v>
          </cell>
          <cell r="H19" t="str">
            <v>Ленские авторемонтные мастерские - Станция технического обслуживания Вольво - Мирнинский участок</v>
          </cell>
          <cell r="L19">
            <v>1</v>
          </cell>
          <cell r="Q19" t="str">
            <v>Документ, подтверждающий квалификацию, стаж работы по специальности </v>
          </cell>
        </row>
        <row r="20">
          <cell r="B20" t="str">
            <v>Слесарь по ремонту автомобилей</v>
          </cell>
          <cell r="E20">
            <v>31714</v>
          </cell>
          <cell r="H20" t="str">
            <v>Ленские авторемонтные мастерские - Цех текущего ремонта и технического обслуживания - Участок технического обслуживания № 1 и технического обслуживания № 2</v>
          </cell>
          <cell r="L20">
            <v>1</v>
          </cell>
          <cell r="Q20" t="str">
            <v>Документ, подтверждающий квалификацию, стаж работы по специальности </v>
          </cell>
        </row>
        <row r="21">
          <cell r="B21" t="str">
            <v>Слесарь по ремонту автомобилей</v>
          </cell>
          <cell r="E21">
            <v>31714</v>
          </cell>
          <cell r="H21" t="str">
            <v>Ленские авторемонтные мастерские - Цех текущего ремонта и технического обслуживания - Участок технического обслуживания № 1 и технического обслуживания № 2</v>
          </cell>
          <cell r="L21">
            <v>1</v>
          </cell>
          <cell r="Q21" t="str">
            <v>Документ, подтверждающий квалификацию, стаж работы по специальности </v>
          </cell>
        </row>
        <row r="22">
          <cell r="B22" t="str">
            <v>Сменный механик-шкипер</v>
          </cell>
          <cell r="E22">
            <v>33660</v>
          </cell>
          <cell r="H22" t="str">
            <v>Ленский речной порт - Отдел эксплуатации грузоподъемных механизмов и плавсредств</v>
          </cell>
          <cell r="L22">
            <v>2</v>
          </cell>
          <cell r="Q22" t="str">
            <v>Документ, подтверждающий квалификацию, стаж работы по специальности</v>
          </cell>
        </row>
        <row r="23">
          <cell r="B23" t="str">
            <v>Водитель автомобиля</v>
          </cell>
          <cell r="E23">
            <v>31714</v>
          </cell>
          <cell r="H23" t="str">
            <v>Ленское автотранспортное предприятие - Автоколонна №1 - Водители автомобилей междугородних перевозок</v>
          </cell>
          <cell r="L23">
            <v>1</v>
          </cell>
          <cell r="Q23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24">
          <cell r="B24" t="str">
            <v>Водитель автомобиля</v>
          </cell>
          <cell r="E24">
            <v>31714</v>
          </cell>
          <cell r="H24" t="str">
            <v>Ленское автотранспортное предприятие - Автоколонна №1 - Водители автомобилей междугородних перевозок</v>
          </cell>
          <cell r="L24">
            <v>1</v>
          </cell>
          <cell r="Q24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25">
          <cell r="B25" t="str">
            <v>Водитель автомобиля</v>
          </cell>
          <cell r="E25">
            <v>31714</v>
          </cell>
          <cell r="H25" t="str">
            <v>Ленское автотранспортное предприятие - Автоколонна №1 - Водители автомобилей междугородних перевозок</v>
          </cell>
          <cell r="L25">
            <v>2</v>
          </cell>
          <cell r="Q25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26">
          <cell r="B26" t="str">
            <v>Водитель автомобиля</v>
          </cell>
          <cell r="E26">
            <v>31714</v>
          </cell>
          <cell r="H26" t="str">
            <v>Ленское автотранспортное предприятие - Автоколонна №1 - Водители автомобилей междугородних перевозок</v>
          </cell>
          <cell r="L26">
            <v>5</v>
          </cell>
          <cell r="Q26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27">
          <cell r="B27" t="str">
            <v>Водитель автомобиля</v>
          </cell>
          <cell r="E27">
            <v>31714</v>
          </cell>
          <cell r="H27" t="str">
            <v>Ленское автотранспортное предприятие - Автоколонна №1 - Водители автомобилей междугородних перевозок</v>
          </cell>
          <cell r="L27">
            <v>4</v>
          </cell>
          <cell r="Q27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28">
          <cell r="B28" t="str">
            <v>Машинист крана автомобильного</v>
          </cell>
          <cell r="E28">
            <v>31714</v>
          </cell>
          <cell r="H28" t="str">
            <v>Ленское автотранспортное предприятие - Автоколонна №4 - Водители автомобилей - Автокраны</v>
          </cell>
          <cell r="L28">
            <v>1</v>
          </cell>
          <cell r="Q28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29">
          <cell r="B29" t="str">
            <v>Водитель автомобиля</v>
          </cell>
          <cell r="E29">
            <v>31714</v>
          </cell>
          <cell r="H29" t="str">
            <v>Ленское автотранспортное предприятие - Автоколонна №4 - Водители автомобилей междугородних перевозок</v>
          </cell>
          <cell r="L29">
            <v>1</v>
          </cell>
          <cell r="Q29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30">
          <cell r="B30" t="str">
            <v>Водитель автомобиля</v>
          </cell>
          <cell r="E30">
            <v>31714</v>
          </cell>
          <cell r="H30" t="str">
            <v>Ленское автотранспортное предприятие - Автоколонна №4 - Водители автомобилей междугородних перевозок</v>
          </cell>
          <cell r="L30">
            <v>3</v>
          </cell>
          <cell r="Q30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31">
          <cell r="B31" t="str">
            <v>Водитель автомобиля</v>
          </cell>
          <cell r="E31">
            <v>31714</v>
          </cell>
          <cell r="H31" t="str">
            <v>Мирнинское автотранспортное предприятие - Автоколонна № 1 - Водители автомобилей - Водители легковых автомобилей</v>
          </cell>
          <cell r="L31">
            <v>1</v>
          </cell>
          <cell r="Q31" t="str">
            <v>Документ, подтверждающий квалификацию, стаж работы по специальности, категория В,С, Д,Е, карта водителя (тахограф)</v>
          </cell>
        </row>
        <row r="32">
          <cell r="B32" t="str">
            <v>Водитель автомобиля</v>
          </cell>
          <cell r="E32">
            <v>31714</v>
          </cell>
          <cell r="H32" t="str">
            <v>Мирнинское автотранспортное предприятие - Автоколонна № 1 - Водители автомобилей - Водители легковых автомобилей</v>
          </cell>
          <cell r="L32">
            <v>2</v>
          </cell>
          <cell r="Q32" t="str">
            <v>Документ, подтверждающий квалификацию, стаж работы по специальности, категория В,С, Д,Е, карта водителя (тахограф)</v>
          </cell>
        </row>
        <row r="33">
          <cell r="B33" t="str">
            <v>Машинист автовышки и автогидроподъемника</v>
          </cell>
          <cell r="E33">
            <v>31714</v>
          </cell>
          <cell r="H33" t="str">
            <v>Мирнинское автотранспортное предприятие - Автоколонна № 2 - Водители автомобилей - Автовышки и автогидроподъёмники</v>
          </cell>
          <cell r="L33">
            <v>1</v>
          </cell>
          <cell r="Q33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34">
          <cell r="B34" t="str">
            <v>Машинист крана (крановщик)</v>
          </cell>
          <cell r="E34">
            <v>31714</v>
          </cell>
          <cell r="H34" t="str">
            <v>Мирнинское автотранспортное предприятие - Автоколонна № 2 - Водители автомобилей - Автокраны</v>
          </cell>
          <cell r="L34">
            <v>1</v>
          </cell>
          <cell r="Q34" t="str">
            <v>Документ, подтверждающий квалификацию, стаж работы по специальности, удостоверение тракториста - машиниста (тракториста), удостоверение машиниста самоходного крана</v>
          </cell>
        </row>
        <row r="35">
          <cell r="B35" t="str">
            <v>Водитель автомобиля</v>
          </cell>
          <cell r="E35">
            <v>31714</v>
          </cell>
          <cell r="H35" t="str">
            <v>Мирнинское автотранспортное предприятие - Автоколонна № 2 - Водители автомобилей - Водители автобусов</v>
          </cell>
          <cell r="L35">
            <v>9</v>
          </cell>
          <cell r="Q35" t="str">
            <v>Документ, подтверждающий квалификацию, стаж работы по специальности, категория Д</v>
          </cell>
        </row>
        <row r="36">
          <cell r="B36" t="str">
            <v>Водитель автомобиля</v>
          </cell>
          <cell r="E36">
            <v>31714</v>
          </cell>
          <cell r="H36" t="str">
            <v>Мирнинское автотранспортное предприятие - Автоколонна № 2 - Водители автомобилей - Водители автобусов</v>
          </cell>
          <cell r="L36">
            <v>1</v>
          </cell>
          <cell r="Q36" t="str">
            <v>Документ, подтверждающий квалификацию, стаж работы по специальности, категория Д</v>
          </cell>
        </row>
        <row r="37">
          <cell r="B37" t="str">
            <v>Водитель автомобиля</v>
          </cell>
          <cell r="E37">
            <v>31714</v>
          </cell>
          <cell r="H37" t="str">
            <v>Мирнинское автотранспортное предприятие - Автоколонна № 2 - Водители автомобилей - Водители специальных автомобилей</v>
          </cell>
          <cell r="L37">
            <v>4</v>
          </cell>
          <cell r="Q37" t="str">
            <v>Документ, подтверждающий квалификацию, стаж работы по специальности, категория В,С, Д, Е, карта водителя (тахограф), ДОПОГ</v>
          </cell>
        </row>
        <row r="38">
          <cell r="B38" t="str">
            <v>Водитель автомобиля</v>
          </cell>
          <cell r="E38">
            <v>31714</v>
          </cell>
          <cell r="H38" t="str">
            <v>Мирнинское автотранспортное предприятие - Автоколонна № 2 - Водители автомобилей - Водители специальных автомобилей</v>
          </cell>
          <cell r="L38">
            <v>2</v>
          </cell>
          <cell r="Q38" t="str">
            <v>Документ, подтверждающий квалификацию, стаж работы по специальности, категория В,С, Д, Е, карта водителя (тахограф), ДОПОГ</v>
          </cell>
        </row>
        <row r="39">
          <cell r="B39" t="str">
            <v>Водитель автомобиля</v>
          </cell>
          <cell r="E39">
            <v>31714</v>
          </cell>
          <cell r="H39" t="str">
            <v>Мирнинское автотранспортное предприятие - Автоколонна № 3 - Водители автомобилей - Водители грузовых автомобилей</v>
          </cell>
          <cell r="L39">
            <v>2</v>
          </cell>
          <cell r="Q39" t="str">
            <v>Документ, подтверждающий квалификацию, стаж работы по специальности, категория В,С, Д, Е, карта водителя (тахограф), ДОПОГ</v>
          </cell>
        </row>
        <row r="40">
          <cell r="B40" t="str">
            <v>Водитель автомобиля</v>
          </cell>
          <cell r="E40">
            <v>31714</v>
          </cell>
          <cell r="H40" t="str">
            <v>Мирнинское автотранспортное предприятие - Автоколонна № 3 - Водители автомобилей - Водители специальных автомобилей</v>
          </cell>
          <cell r="L40">
            <v>2</v>
          </cell>
          <cell r="Q40" t="str">
            <v>Документ, подтверждающий квалификацию, стаж работы по специальности, категория В,С, Д, Е, карта водителя (тахограф), ДОПОГ</v>
          </cell>
        </row>
        <row r="41">
          <cell r="B41" t="str">
            <v>Водитель автомобиля</v>
          </cell>
          <cell r="E41">
            <v>31714</v>
          </cell>
          <cell r="H41" t="str">
            <v>Мирнинское автотранспортное предприятие - Автоколонна № 3 - Водители автомобилей междугородних перевозок</v>
          </cell>
          <cell r="L41">
            <v>3</v>
          </cell>
          <cell r="Q41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42">
          <cell r="B42" t="str">
            <v>Водитель автомобиля</v>
          </cell>
          <cell r="E42">
            <v>31714</v>
          </cell>
          <cell r="H42" t="str">
            <v>Мирнинское автотранспортное предприятие - Автоколонна № 3 - Водители автомобилей междугородних перевозок</v>
          </cell>
          <cell r="L42">
            <v>2</v>
          </cell>
          <cell r="Q42" t="str">
            <v>Документ, подтверждающий квалификацию, стаж работы по специальности, категория В,С, Д, Е, карта водителя (тахограф)</v>
          </cell>
        </row>
        <row r="43">
          <cell r="B43" t="str">
            <v>Аккумуляторщик</v>
          </cell>
          <cell r="E43">
            <v>31714</v>
          </cell>
          <cell r="H43" t="str">
            <v>Мирнинское автотранспортное предприятие - Авторемонтные мастерские</v>
          </cell>
          <cell r="L43">
            <v>1</v>
          </cell>
          <cell r="Q43" t="str">
            <v>Документ, подтверждающий квалификацию, стаж работы по специальности</v>
          </cell>
        </row>
        <row r="44">
          <cell r="B44" t="str">
            <v>Слесарь по ремонту автомобилей</v>
          </cell>
          <cell r="E44">
            <v>31714</v>
          </cell>
          <cell r="H44" t="str">
            <v>Мирнинское автотранспортное предприятие - Авторемонтные мастерские</v>
          </cell>
          <cell r="L44">
            <v>3</v>
          </cell>
          <cell r="Q44" t="str">
            <v>Документ, подтверждающий квалификацию, стаж работы по специальности </v>
          </cell>
        </row>
        <row r="45">
          <cell r="B45" t="str">
            <v>Слесарь по ремонту автомобилей</v>
          </cell>
          <cell r="E45">
            <v>31714</v>
          </cell>
          <cell r="H45" t="str">
            <v>Мирнинское автотранспортное предприятие - Авторемонтные мастерские</v>
          </cell>
          <cell r="L45">
            <v>2</v>
          </cell>
          <cell r="Q45" t="str">
            <v>Документ, подтверждающий квалификацию, стаж работы по специальности </v>
          </cell>
        </row>
        <row r="46">
          <cell r="B46" t="str">
            <v>Слесарь-инструментальщик</v>
          </cell>
          <cell r="E46">
            <v>31714</v>
          </cell>
          <cell r="H46" t="str">
            <v>Мирнинское автотранспортное предприятие - Авторемонтные мастерские</v>
          </cell>
          <cell r="L46">
            <v>1</v>
          </cell>
          <cell r="Q46" t="str">
            <v>Документ, подтверждающий квалификацию, стаж работы по специальности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46">
      <selection activeCell="B12" sqref="B12"/>
    </sheetView>
  </sheetViews>
  <sheetFormatPr defaultColWidth="9.140625" defaultRowHeight="15"/>
  <cols>
    <col min="1" max="1" width="4.28125" style="2" customWidth="1"/>
    <col min="2" max="2" width="31.421875" style="2" customWidth="1"/>
    <col min="3" max="3" width="28.28125" style="2" customWidth="1"/>
    <col min="4" max="4" width="6.421875" style="2" customWidth="1"/>
    <col min="5" max="5" width="6.57421875" style="2" customWidth="1"/>
    <col min="6" max="6" width="11.140625" style="2" customWidth="1"/>
    <col min="7" max="7" width="12.28125" style="2" customWidth="1"/>
    <col min="8" max="8" width="28.28125" style="2" customWidth="1"/>
    <col min="9" max="10" width="7.7109375" style="2" customWidth="1"/>
    <col min="11" max="11" width="33.8515625" style="2" customWidth="1"/>
    <col min="12" max="12" width="12.7109375" style="2" customWidth="1"/>
    <col min="13" max="16384" width="9.140625" style="2" customWidth="1"/>
  </cols>
  <sheetData>
    <row r="1" spans="1:12" ht="1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1.25" customHeight="1">
      <c r="A4" s="28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5" s="1" customFormat="1" ht="15.75">
      <c r="A5" s="29" t="str">
        <f>'[1]01.01'!A5:L5</f>
        <v>678144, Республика Саха (Якутия), г. Ленск, ул. Первомайская, д. 2, +7(41137)49999 доп.7-30-26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"/>
      <c r="N5" s="3"/>
      <c r="O5" s="3"/>
    </row>
    <row r="6" spans="1:12" ht="11.25" customHeight="1">
      <c r="A6" s="28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4" customFormat="1" ht="15.75">
      <c r="A7" s="8"/>
      <c r="B7" s="9"/>
      <c r="C7" s="8"/>
      <c r="D7" s="9"/>
      <c r="E7" s="8"/>
      <c r="F7" s="8"/>
      <c r="G7" s="10"/>
      <c r="H7" s="8"/>
      <c r="I7" s="8"/>
      <c r="J7" s="8"/>
      <c r="K7" s="11" t="s">
        <v>14</v>
      </c>
      <c r="L7" s="5">
        <v>44501</v>
      </c>
    </row>
    <row r="8" spans="1:12" s="6" customFormat="1" ht="16.5" customHeight="1">
      <c r="A8" s="22" t="s">
        <v>3</v>
      </c>
      <c r="B8" s="24" t="s">
        <v>18</v>
      </c>
      <c r="C8" s="22" t="s">
        <v>0</v>
      </c>
      <c r="D8" s="22" t="s">
        <v>11</v>
      </c>
      <c r="E8" s="22" t="s">
        <v>10</v>
      </c>
      <c r="F8" s="22" t="s">
        <v>9</v>
      </c>
      <c r="G8" s="21" t="s">
        <v>16</v>
      </c>
      <c r="H8" s="22" t="s">
        <v>1</v>
      </c>
      <c r="I8" s="22"/>
      <c r="J8" s="22"/>
      <c r="K8" s="22" t="s">
        <v>8</v>
      </c>
      <c r="L8" s="23" t="s">
        <v>17</v>
      </c>
    </row>
    <row r="9" spans="1:12" s="6" customFormat="1" ht="101.25" customHeight="1">
      <c r="A9" s="22"/>
      <c r="B9" s="24"/>
      <c r="C9" s="22"/>
      <c r="D9" s="22"/>
      <c r="E9" s="22"/>
      <c r="F9" s="22"/>
      <c r="G9" s="22"/>
      <c r="H9" s="12" t="s">
        <v>15</v>
      </c>
      <c r="I9" s="12" t="s">
        <v>2</v>
      </c>
      <c r="J9" s="12" t="s">
        <v>12</v>
      </c>
      <c r="K9" s="22"/>
      <c r="L9" s="23"/>
    </row>
    <row r="10" spans="1:12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</row>
    <row r="11" spans="1:12" s="7" customFormat="1" ht="14.25">
      <c r="A11" s="14"/>
      <c r="B11" s="15" t="s">
        <v>13</v>
      </c>
      <c r="C11" s="14"/>
      <c r="D11" s="14"/>
      <c r="E11" s="14">
        <f>SUM(E12:E53)</f>
        <v>78</v>
      </c>
      <c r="F11" s="14"/>
      <c r="G11" s="14"/>
      <c r="H11" s="14"/>
      <c r="I11" s="14"/>
      <c r="J11" s="14"/>
      <c r="K11" s="14"/>
      <c r="L11" s="14"/>
    </row>
    <row r="12" spans="1:12" s="7" customFormat="1" ht="75">
      <c r="A12" s="16">
        <v>1</v>
      </c>
      <c r="B12" s="17" t="str">
        <f>'[2]Работа в России'!H5</f>
        <v>Аппарат управления - Отдел экономической безопасности и режима</v>
      </c>
      <c r="C12" s="17" t="str">
        <f>'[2]Работа в России'!B5</f>
        <v>Специалист 1 категории</v>
      </c>
      <c r="D12" s="16" t="s">
        <v>29</v>
      </c>
      <c r="E12" s="16">
        <f>'[2]Работа в России'!L5</f>
        <v>1</v>
      </c>
      <c r="F12" s="18" t="s">
        <v>25</v>
      </c>
      <c r="G12" s="16">
        <f>'[2]Работа в России'!E5</f>
        <v>33660</v>
      </c>
      <c r="H12" s="16" t="s">
        <v>27</v>
      </c>
      <c r="I12" s="16" t="s">
        <v>28</v>
      </c>
      <c r="J12" s="16" t="s">
        <v>28</v>
      </c>
      <c r="K12" s="17" t="str">
        <f>'[2]Работа в России'!Q5</f>
        <v>Высшее профессиональное (экономическое, юридическое, техническое) образование и стаж работы по соответствующему профилю не менее 3 лет</v>
      </c>
      <c r="L12" s="20" t="s">
        <v>31</v>
      </c>
    </row>
    <row r="13" spans="1:12" s="7" customFormat="1" ht="60">
      <c r="A13" s="16">
        <v>2</v>
      </c>
      <c r="B13" s="17" t="str">
        <f>'[2]Работа в России'!H6</f>
        <v>Аппарат управления - Служба обеспечения деятельности - Отдел материально-технического снабжения</v>
      </c>
      <c r="C13" s="17" t="str">
        <f>'[2]Работа в России'!B6</f>
        <v>Кладовщик</v>
      </c>
      <c r="D13" s="16">
        <v>2</v>
      </c>
      <c r="E13" s="16">
        <f>'[2]Работа в России'!L6</f>
        <v>1</v>
      </c>
      <c r="F13" s="18" t="s">
        <v>25</v>
      </c>
      <c r="G13" s="16">
        <f>'[2]Работа в России'!E6</f>
        <v>31714</v>
      </c>
      <c r="H13" s="16" t="s">
        <v>27</v>
      </c>
      <c r="I13" s="16" t="s">
        <v>28</v>
      </c>
      <c r="J13" s="16" t="s">
        <v>28</v>
      </c>
      <c r="K13" s="17" t="str">
        <f>'[2]Работа в России'!Q6</f>
        <v>Среднее профессиональное образование и стаж работы по профилю не менее 1 года</v>
      </c>
      <c r="L13" s="19" t="s">
        <v>30</v>
      </c>
    </row>
    <row r="14" spans="1:12" s="7" customFormat="1" ht="105">
      <c r="A14" s="16">
        <v>3</v>
      </c>
      <c r="B14" s="17" t="str">
        <f>'[2]Работа в России'!H7</f>
        <v>Аппарат управления - Служба обеспечения деятельности - Служба хозяйственного обеспечения - Служба хозяйственного обеспечения (г. Мирный) - Клининг и вспомогательный сервис</v>
      </c>
      <c r="C14" s="17" t="str">
        <f>'[2]Работа в России'!B7</f>
        <v>Дежурный водитель</v>
      </c>
      <c r="D14" s="16">
        <v>3</v>
      </c>
      <c r="E14" s="16">
        <f>'[2]Работа в России'!L7</f>
        <v>1</v>
      </c>
      <c r="F14" s="18" t="s">
        <v>25</v>
      </c>
      <c r="G14" s="16">
        <f>'[2]Работа в России'!E7</f>
        <v>31714</v>
      </c>
      <c r="H14" s="16" t="s">
        <v>27</v>
      </c>
      <c r="I14" s="16" t="s">
        <v>28</v>
      </c>
      <c r="J14" s="16" t="s">
        <v>28</v>
      </c>
      <c r="K14" s="17" t="str">
        <f>'[2]Работа в России'!Q7</f>
        <v>Документ, подтверждающий квалификацию, стаж работы по специальности, категория В,С, Д,Е, карта водителя (тахограф)</v>
      </c>
      <c r="L14" s="19" t="s">
        <v>31</v>
      </c>
    </row>
    <row r="15" spans="1:12" s="7" customFormat="1" ht="105">
      <c r="A15" s="16">
        <v>4</v>
      </c>
      <c r="B15" s="17" t="str">
        <f>'[2]Работа в России'!H8</f>
        <v>Аппарат управления - Служба обеспечения деятельности - Служба хозяйственного обеспечения - Служба хозяйственного обеспечения (г. Мирный) - Клининг и вспомогательный сервис</v>
      </c>
      <c r="C15" s="17" t="str">
        <f>'[2]Работа в России'!B8</f>
        <v>Уборщик территорий</v>
      </c>
      <c r="D15" s="16">
        <v>1</v>
      </c>
      <c r="E15" s="16">
        <f>'[2]Работа в России'!L8</f>
        <v>2</v>
      </c>
      <c r="F15" s="18" t="s">
        <v>25</v>
      </c>
      <c r="G15" s="16">
        <f>'[2]Работа в России'!E8</f>
        <v>31714</v>
      </c>
      <c r="H15" s="16" t="s">
        <v>27</v>
      </c>
      <c r="I15" s="16" t="s">
        <v>28</v>
      </c>
      <c r="J15" s="16" t="s">
        <v>28</v>
      </c>
      <c r="K15" s="17" t="str">
        <f>'[2]Работа в России'!Q8</f>
        <v>Без предъявления требований к стажу работы и образованию</v>
      </c>
      <c r="L15" s="19" t="s">
        <v>31</v>
      </c>
    </row>
    <row r="16" spans="1:12" s="7" customFormat="1" ht="90">
      <c r="A16" s="16">
        <v>5</v>
      </c>
      <c r="B16" s="17" t="str">
        <f>'[2]Работа в России'!H9</f>
        <v>Аппарат управления - Служба обеспечения деятельности - Служба хозяйственного обеспечения - Служба хозяйственного обеспечения (г. Мирный) - Технический сервис</v>
      </c>
      <c r="C16" s="17" t="str">
        <f>'[2]Работа в России'!B9</f>
        <v>Рабочий по комплексному обслуживанию и ремонту зданий</v>
      </c>
      <c r="D16" s="16">
        <v>4</v>
      </c>
      <c r="E16" s="16">
        <f>'[2]Работа в России'!L9</f>
        <v>2</v>
      </c>
      <c r="F16" s="18" t="s">
        <v>25</v>
      </c>
      <c r="G16" s="16">
        <f>'[2]Работа в России'!E9</f>
        <v>31714</v>
      </c>
      <c r="H16" s="16" t="s">
        <v>27</v>
      </c>
      <c r="I16" s="16" t="s">
        <v>28</v>
      </c>
      <c r="J16" s="16" t="s">
        <v>28</v>
      </c>
      <c r="K16" s="17" t="str">
        <f>'[2]Работа в России'!Q9</f>
        <v>Среднее образование и удостоверение (свидетельство) соответствующей квалификации (разряда)</v>
      </c>
      <c r="L16" s="19" t="s">
        <v>31</v>
      </c>
    </row>
    <row r="17" spans="1:12" s="7" customFormat="1" ht="105">
      <c r="A17" s="16">
        <v>6</v>
      </c>
      <c r="B17" s="17" t="str">
        <f>'[2]Работа в России'!H10</f>
        <v>Аппарат управления - Служба обеспечения деятельности - Служба хозяйственного обеспечения - Служба хозяйственного обеспечения (п. Айхал) - Клининг и вспомогательный сервис</v>
      </c>
      <c r="C17" s="17" t="str">
        <f>'[2]Работа в России'!B10</f>
        <v>Кастелянша</v>
      </c>
      <c r="D17" s="16">
        <v>1</v>
      </c>
      <c r="E17" s="16">
        <f>'[2]Работа в России'!L10</f>
        <v>1</v>
      </c>
      <c r="F17" s="18" t="s">
        <v>25</v>
      </c>
      <c r="G17" s="16">
        <f>'[2]Работа в России'!E10</f>
        <v>38193</v>
      </c>
      <c r="H17" s="16" t="s">
        <v>27</v>
      </c>
      <c r="I17" s="16" t="s">
        <v>28</v>
      </c>
      <c r="J17" s="16" t="s">
        <v>28</v>
      </c>
      <c r="K17" s="17" t="str">
        <f>'[2]Работа в России'!Q10</f>
        <v>Документ, подтверждающий квалификацию, стаж работы по специальности </v>
      </c>
      <c r="L17" s="19" t="s">
        <v>32</v>
      </c>
    </row>
    <row r="18" spans="1:12" s="7" customFormat="1" ht="60">
      <c r="A18" s="16">
        <v>7</v>
      </c>
      <c r="B18" s="17" t="str">
        <f>'[2]Работа в России'!H11</f>
        <v>Аппарат управления - Техническая служба - Служба главного механика - Мирнинский участок</v>
      </c>
      <c r="C18" s="17" t="str">
        <f>'[2]Работа в России'!B11</f>
        <v>Слесарь-ремонтник</v>
      </c>
      <c r="D18" s="16">
        <v>5</v>
      </c>
      <c r="E18" s="16">
        <f>'[2]Работа в России'!L11</f>
        <v>1</v>
      </c>
      <c r="F18" s="18" t="s">
        <v>25</v>
      </c>
      <c r="G18" s="16">
        <f>'[2]Работа в России'!E11</f>
        <v>31714</v>
      </c>
      <c r="H18" s="16" t="s">
        <v>27</v>
      </c>
      <c r="I18" s="16" t="s">
        <v>28</v>
      </c>
      <c r="J18" s="16" t="s">
        <v>28</v>
      </c>
      <c r="K18" s="17" t="str">
        <f>'[2]Работа в России'!Q11</f>
        <v>Удостоверение (свидетельство) соответствующей квалификации (разряда), без предъявлений требований к стажу работы</v>
      </c>
      <c r="L18" s="19" t="s">
        <v>31</v>
      </c>
    </row>
    <row r="19" spans="1:12" s="7" customFormat="1" ht="60">
      <c r="A19" s="16">
        <v>8</v>
      </c>
      <c r="B19" s="17" t="str">
        <f>'[2]Работа в России'!H12</f>
        <v>Аппарат управления - Техническая служба - Служба главного энергетика - Мирнинский участок</v>
      </c>
      <c r="C19" s="17" t="str">
        <f>'[2]Работа в России'!B12</f>
        <v>Слесарь аварийно-восстановительных работ</v>
      </c>
      <c r="D19" s="16">
        <v>5</v>
      </c>
      <c r="E19" s="16">
        <f>'[2]Работа в России'!L12</f>
        <v>1</v>
      </c>
      <c r="F19" s="18" t="s">
        <v>25</v>
      </c>
      <c r="G19" s="16">
        <f>'[2]Работа в России'!E12</f>
        <v>31714</v>
      </c>
      <c r="H19" s="16" t="s">
        <v>27</v>
      </c>
      <c r="I19" s="16" t="s">
        <v>28</v>
      </c>
      <c r="J19" s="16" t="s">
        <v>28</v>
      </c>
      <c r="K19" s="17" t="str">
        <f>'[2]Работа в России'!Q12</f>
        <v>Удостоверение (свидетельство) соответствующей квалификации (разряда)</v>
      </c>
      <c r="L19" s="19" t="s">
        <v>31</v>
      </c>
    </row>
    <row r="20" spans="1:12" s="7" customFormat="1" ht="60">
      <c r="A20" s="16">
        <v>9</v>
      </c>
      <c r="B20" s="17" t="str">
        <f>'[2]Работа в России'!H13</f>
        <v>Аппарат управления - Техническая служба - Служба главного энергетика - Мирнинский участок</v>
      </c>
      <c r="C20" s="17" t="str">
        <f>'[2]Работа в России'!B13</f>
        <v>Слесарь по ремонту и обслуживанию систем вентиляции и кондиционирования</v>
      </c>
      <c r="D20" s="16">
        <v>5</v>
      </c>
      <c r="E20" s="16">
        <f>'[2]Работа в России'!L13</f>
        <v>1</v>
      </c>
      <c r="F20" s="18" t="s">
        <v>25</v>
      </c>
      <c r="G20" s="16">
        <f>'[2]Работа в России'!E13</f>
        <v>31714</v>
      </c>
      <c r="H20" s="16" t="s">
        <v>27</v>
      </c>
      <c r="I20" s="16" t="s">
        <v>28</v>
      </c>
      <c r="J20" s="16" t="s">
        <v>28</v>
      </c>
      <c r="K20" s="17" t="str">
        <f>'[2]Работа в России'!Q13</f>
        <v>Удостоверение (свидетельство) соответствующей квалификации (разряда)</v>
      </c>
      <c r="L20" s="19" t="s">
        <v>31</v>
      </c>
    </row>
    <row r="21" spans="1:12" s="7" customFormat="1" ht="105">
      <c r="A21" s="16">
        <v>10</v>
      </c>
      <c r="B21" s="17" t="str">
        <f>'[2]Работа в России'!H14</f>
        <v>Аппарат управления - Техническая служба - Служба единого заказчика - Служба единого заказчика (г.Мирный)</v>
      </c>
      <c r="C21" s="17" t="str">
        <f>'[2]Работа в России'!B14</f>
        <v>Контролер технического состояния автомототранспортных средств</v>
      </c>
      <c r="D21" s="16">
        <v>5</v>
      </c>
      <c r="E21" s="16">
        <f>'[2]Работа в России'!L14</f>
        <v>1</v>
      </c>
      <c r="F21" s="18" t="s">
        <v>25</v>
      </c>
      <c r="G21" s="16">
        <f>'[2]Работа в России'!E14</f>
        <v>31714</v>
      </c>
      <c r="H21" s="16" t="s">
        <v>27</v>
      </c>
      <c r="I21" s="16" t="s">
        <v>28</v>
      </c>
      <c r="J21" s="16" t="s">
        <v>28</v>
      </c>
      <c r="K21" s="17" t="str">
        <f>'[2]Работа в России'!Q14</f>
        <v>Среднее профессиональное образование по соответствующим профессиям, стаж работы в области контроля технического состояния и обслуживания автотранспортных средств не менее 3 лет</v>
      </c>
      <c r="L21" s="19" t="s">
        <v>31</v>
      </c>
    </row>
    <row r="22" spans="1:12" s="7" customFormat="1" ht="45">
      <c r="A22" s="16">
        <v>11</v>
      </c>
      <c r="B22" s="17" t="str">
        <f>'[2]Работа в России'!H15</f>
        <v>Ленские авторемонтные мастерские - Механический участок</v>
      </c>
      <c r="C22" s="17" t="str">
        <f>'[2]Работа в России'!B15</f>
        <v>Резчик металла на ножницах и прессах</v>
      </c>
      <c r="D22" s="16">
        <v>3</v>
      </c>
      <c r="E22" s="16">
        <f>'[2]Работа в России'!L15</f>
        <v>1</v>
      </c>
      <c r="F22" s="18" t="s">
        <v>25</v>
      </c>
      <c r="G22" s="16">
        <f>'[2]Работа в России'!E15</f>
        <v>31714</v>
      </c>
      <c r="H22" s="16" t="s">
        <v>27</v>
      </c>
      <c r="I22" s="16" t="s">
        <v>28</v>
      </c>
      <c r="J22" s="16" t="s">
        <v>28</v>
      </c>
      <c r="K22" s="17" t="str">
        <f>'[2]Работа в России'!Q15</f>
        <v>Документ, подтверждающий квалификацию, стаж работы по специальности</v>
      </c>
      <c r="L22" s="19" t="s">
        <v>30</v>
      </c>
    </row>
    <row r="23" spans="1:12" s="7" customFormat="1" ht="60">
      <c r="A23" s="16">
        <v>12</v>
      </c>
      <c r="B23" s="17" t="str">
        <f>'[2]Работа в России'!H16</f>
        <v>Ленские авторемонтные мастерские - Станция технического обслуживания Вольво - Ленский участок</v>
      </c>
      <c r="C23" s="17" t="str">
        <f>'[2]Работа в России'!B16</f>
        <v>Слесарь по ремонту автомобилей</v>
      </c>
      <c r="D23" s="16">
        <v>3</v>
      </c>
      <c r="E23" s="16">
        <f>'[2]Работа в России'!L16</f>
        <v>2</v>
      </c>
      <c r="F23" s="18" t="s">
        <v>26</v>
      </c>
      <c r="G23" s="16">
        <f>'[2]Работа в России'!E16</f>
        <v>31714</v>
      </c>
      <c r="H23" s="16" t="s">
        <v>27</v>
      </c>
      <c r="I23" s="16" t="s">
        <v>28</v>
      </c>
      <c r="J23" s="16" t="s">
        <v>28</v>
      </c>
      <c r="K23" s="17" t="str">
        <f>'[2]Работа в России'!Q16</f>
        <v>Документ, подтверждающий квалификацию, стаж работы по специальности </v>
      </c>
      <c r="L23" s="19" t="s">
        <v>30</v>
      </c>
    </row>
    <row r="24" spans="1:12" s="7" customFormat="1" ht="60">
      <c r="A24" s="16">
        <v>13</v>
      </c>
      <c r="B24" s="17" t="str">
        <f>'[2]Работа в России'!H17</f>
        <v>Ленские авторемонтные мастерские - Станция технического обслуживания Вольво - Ленский участок</v>
      </c>
      <c r="C24" s="17" t="str">
        <f>'[2]Работа в России'!B17</f>
        <v>Слесарь по ремонту автомобилей</v>
      </c>
      <c r="D24" s="16">
        <v>6</v>
      </c>
      <c r="E24" s="16">
        <f>'[2]Работа в России'!L17</f>
        <v>1</v>
      </c>
      <c r="F24" s="18" t="s">
        <v>26</v>
      </c>
      <c r="G24" s="16">
        <f>'[2]Работа в России'!E17</f>
        <v>31714</v>
      </c>
      <c r="H24" s="16" t="s">
        <v>27</v>
      </c>
      <c r="I24" s="16" t="s">
        <v>28</v>
      </c>
      <c r="J24" s="16" t="s">
        <v>28</v>
      </c>
      <c r="K24" s="17" t="str">
        <f>'[2]Работа в России'!Q17</f>
        <v>Документ, подтверждающий квалификацию, стаж работы по специальности </v>
      </c>
      <c r="L24" s="19" t="s">
        <v>30</v>
      </c>
    </row>
    <row r="25" spans="1:12" s="7" customFormat="1" ht="60">
      <c r="A25" s="16">
        <v>14</v>
      </c>
      <c r="B25" s="17" t="str">
        <f>'[2]Работа в России'!H18</f>
        <v>Ленские авторемонтные мастерские - Станция технического обслуживания Вольво - Ленский участок</v>
      </c>
      <c r="C25" s="17" t="str">
        <f>'[2]Работа в России'!B18</f>
        <v>Слесарь по ремонту автомобилей</v>
      </c>
      <c r="D25" s="16">
        <v>6</v>
      </c>
      <c r="E25" s="16">
        <f>'[2]Работа в России'!L18</f>
        <v>2</v>
      </c>
      <c r="F25" s="18" t="s">
        <v>25</v>
      </c>
      <c r="G25" s="16">
        <f>'[2]Работа в России'!E18</f>
        <v>31714</v>
      </c>
      <c r="H25" s="16" t="s">
        <v>27</v>
      </c>
      <c r="I25" s="16" t="s">
        <v>28</v>
      </c>
      <c r="J25" s="16" t="s">
        <v>28</v>
      </c>
      <c r="K25" s="17" t="str">
        <f>'[2]Работа в России'!Q18</f>
        <v>Документ, подтверждающий квалификацию, стаж работы по специальности </v>
      </c>
      <c r="L25" s="19" t="s">
        <v>30</v>
      </c>
    </row>
    <row r="26" spans="1:12" s="7" customFormat="1" ht="60">
      <c r="A26" s="16">
        <v>15</v>
      </c>
      <c r="B26" s="17" t="str">
        <f>'[2]Работа в России'!H19</f>
        <v>Ленские авторемонтные мастерские - Станция технического обслуживания Вольво - Мирнинский участок</v>
      </c>
      <c r="C26" s="17" t="str">
        <f>'[2]Работа в России'!B19</f>
        <v>Слесарь по ремонту автомобилей</v>
      </c>
      <c r="D26" s="16">
        <v>6</v>
      </c>
      <c r="E26" s="16">
        <f>'[2]Работа в России'!L19</f>
        <v>1</v>
      </c>
      <c r="F26" s="18" t="s">
        <v>25</v>
      </c>
      <c r="G26" s="16">
        <f>'[2]Работа в России'!E19</f>
        <v>31714</v>
      </c>
      <c r="H26" s="16" t="s">
        <v>27</v>
      </c>
      <c r="I26" s="16" t="s">
        <v>28</v>
      </c>
      <c r="J26" s="16" t="s">
        <v>28</v>
      </c>
      <c r="K26" s="17" t="str">
        <f>'[2]Работа в России'!Q19</f>
        <v>Документ, подтверждающий квалификацию, стаж работы по специальности </v>
      </c>
      <c r="L26" s="19" t="s">
        <v>31</v>
      </c>
    </row>
    <row r="27" spans="1:12" s="7" customFormat="1" ht="105">
      <c r="A27" s="16">
        <v>16</v>
      </c>
      <c r="B27" s="17" t="str">
        <f>'[2]Работа в России'!H20</f>
        <v>Ленские авторемонтные мастерские - Цех текущего ремонта и технического обслуживания - Участок технического обслуживания № 1 и технического обслуживания № 2</v>
      </c>
      <c r="C27" s="17" t="str">
        <f>'[2]Работа в России'!B20</f>
        <v>Слесарь по ремонту автомобилей</v>
      </c>
      <c r="D27" s="16">
        <v>3</v>
      </c>
      <c r="E27" s="16">
        <f>'[2]Работа в России'!L20</f>
        <v>1</v>
      </c>
      <c r="F27" s="18" t="s">
        <v>25</v>
      </c>
      <c r="G27" s="16">
        <f>'[2]Работа в России'!E20</f>
        <v>31714</v>
      </c>
      <c r="H27" s="16" t="s">
        <v>27</v>
      </c>
      <c r="I27" s="16" t="s">
        <v>28</v>
      </c>
      <c r="J27" s="16" t="s">
        <v>28</v>
      </c>
      <c r="K27" s="17" t="str">
        <f>'[2]Работа в России'!Q20</f>
        <v>Документ, подтверждающий квалификацию, стаж работы по специальности </v>
      </c>
      <c r="L27" s="19" t="s">
        <v>30</v>
      </c>
    </row>
    <row r="28" spans="1:12" s="7" customFormat="1" ht="105">
      <c r="A28" s="16">
        <v>17</v>
      </c>
      <c r="B28" s="17" t="str">
        <f>'[2]Работа в России'!H21</f>
        <v>Ленские авторемонтные мастерские - Цех текущего ремонта и технического обслуживания - Участок технического обслуживания № 1 и технического обслуживания № 2</v>
      </c>
      <c r="C28" s="17" t="str">
        <f>'[2]Работа в России'!B21</f>
        <v>Слесарь по ремонту автомобилей</v>
      </c>
      <c r="D28" s="16">
        <v>5</v>
      </c>
      <c r="E28" s="16">
        <f>'[2]Работа в России'!L21</f>
        <v>1</v>
      </c>
      <c r="F28" s="18" t="s">
        <v>26</v>
      </c>
      <c r="G28" s="16">
        <f>'[2]Работа в России'!E21</f>
        <v>31714</v>
      </c>
      <c r="H28" s="16" t="s">
        <v>27</v>
      </c>
      <c r="I28" s="16" t="s">
        <v>28</v>
      </c>
      <c r="J28" s="16" t="s">
        <v>28</v>
      </c>
      <c r="K28" s="17" t="str">
        <f>'[2]Работа в России'!Q21</f>
        <v>Документ, подтверждающий квалификацию, стаж работы по специальности </v>
      </c>
      <c r="L28" s="19" t="s">
        <v>30</v>
      </c>
    </row>
    <row r="29" spans="1:12" s="7" customFormat="1" ht="45">
      <c r="A29" s="16">
        <v>18</v>
      </c>
      <c r="B29" s="17" t="str">
        <f>'[2]Работа в России'!H22</f>
        <v>Ленский речной порт - Отдел эксплуатации грузоподъемных механизмов и плавсредств</v>
      </c>
      <c r="C29" s="17" t="str">
        <f>'[2]Работа в России'!B22</f>
        <v>Сменный механик-шкипер</v>
      </c>
      <c r="D29" s="16" t="s">
        <v>29</v>
      </c>
      <c r="E29" s="16">
        <f>'[2]Работа в России'!L22</f>
        <v>2</v>
      </c>
      <c r="F29" s="18" t="s">
        <v>25</v>
      </c>
      <c r="G29" s="16">
        <f>'[2]Работа в России'!E22</f>
        <v>33660</v>
      </c>
      <c r="H29" s="16" t="s">
        <v>27</v>
      </c>
      <c r="I29" s="16" t="s">
        <v>28</v>
      </c>
      <c r="J29" s="16" t="s">
        <v>28</v>
      </c>
      <c r="K29" s="17" t="str">
        <f>'[2]Работа в России'!Q22</f>
        <v>Документ, подтверждающий квалификацию, стаж работы по специальности</v>
      </c>
      <c r="L29" s="19" t="s">
        <v>30</v>
      </c>
    </row>
    <row r="30" spans="1:12" s="7" customFormat="1" ht="60">
      <c r="A30" s="16">
        <v>19</v>
      </c>
      <c r="B30" s="17" t="str">
        <f>'[2]Работа в России'!H23</f>
        <v>Ленское автотранспортное предприятие - Автоколонна №1 - Водители автомобилей междугородних перевозок</v>
      </c>
      <c r="C30" s="17" t="str">
        <f>'[2]Работа в России'!B23</f>
        <v>Водитель автомобиля</v>
      </c>
      <c r="D30" s="16">
        <v>5</v>
      </c>
      <c r="E30" s="16">
        <f>'[2]Работа в России'!L23</f>
        <v>1</v>
      </c>
      <c r="F30" s="18" t="s">
        <v>25</v>
      </c>
      <c r="G30" s="16">
        <f>'[2]Работа в России'!E23</f>
        <v>31714</v>
      </c>
      <c r="H30" s="16" t="s">
        <v>27</v>
      </c>
      <c r="I30" s="16" t="s">
        <v>28</v>
      </c>
      <c r="J30" s="16" t="s">
        <v>28</v>
      </c>
      <c r="K30" s="17" t="str">
        <f>'[2]Работа в России'!Q23</f>
        <v>Документ, подтверждающий квалификацию, стаж работы по специальности, категория В,С, Д, Е, карта водителя (тахограф)</v>
      </c>
      <c r="L30" s="19" t="s">
        <v>30</v>
      </c>
    </row>
    <row r="31" spans="1:12" s="7" customFormat="1" ht="60">
      <c r="A31" s="16">
        <v>20</v>
      </c>
      <c r="B31" s="17" t="str">
        <f>'[2]Работа в России'!H24</f>
        <v>Ленское автотранспортное предприятие - Автоколонна №1 - Водители автомобилей междугородних перевозок</v>
      </c>
      <c r="C31" s="17" t="str">
        <f>'[2]Работа в России'!B24</f>
        <v>Водитель автомобиля</v>
      </c>
      <c r="D31" s="16">
        <v>5</v>
      </c>
      <c r="E31" s="16">
        <f>'[2]Работа в России'!L24</f>
        <v>1</v>
      </c>
      <c r="F31" s="18" t="s">
        <v>26</v>
      </c>
      <c r="G31" s="16">
        <f>'[2]Работа в России'!E24</f>
        <v>31714</v>
      </c>
      <c r="H31" s="16" t="s">
        <v>27</v>
      </c>
      <c r="I31" s="16" t="s">
        <v>28</v>
      </c>
      <c r="J31" s="16" t="s">
        <v>28</v>
      </c>
      <c r="K31" s="17" t="str">
        <f>'[2]Работа в России'!Q24</f>
        <v>Документ, подтверждающий квалификацию, стаж работы по специальности, категория В,С, Д, Е, карта водителя (тахограф)</v>
      </c>
      <c r="L31" s="19" t="s">
        <v>30</v>
      </c>
    </row>
    <row r="32" spans="1:12" s="7" customFormat="1" ht="60">
      <c r="A32" s="16">
        <v>21</v>
      </c>
      <c r="B32" s="17" t="str">
        <f>'[2]Работа в России'!H25</f>
        <v>Ленское автотранспортное предприятие - Автоколонна №1 - Водители автомобилей междугородних перевозок</v>
      </c>
      <c r="C32" s="17" t="str">
        <f>'[2]Работа в России'!B25</f>
        <v>Водитель автомобиля</v>
      </c>
      <c r="D32" s="16">
        <v>5</v>
      </c>
      <c r="E32" s="16">
        <f>'[2]Работа в России'!L25</f>
        <v>2</v>
      </c>
      <c r="F32" s="18" t="s">
        <v>25</v>
      </c>
      <c r="G32" s="16">
        <f>'[2]Работа в России'!E25</f>
        <v>31714</v>
      </c>
      <c r="H32" s="16" t="s">
        <v>27</v>
      </c>
      <c r="I32" s="16" t="s">
        <v>28</v>
      </c>
      <c r="J32" s="16" t="s">
        <v>28</v>
      </c>
      <c r="K32" s="17" t="str">
        <f>'[2]Работа в России'!Q25</f>
        <v>Документ, подтверждающий квалификацию, стаж работы по специальности, категория В,С, Д, Е, карта водителя (тахограф)</v>
      </c>
      <c r="L32" s="19" t="s">
        <v>30</v>
      </c>
    </row>
    <row r="33" spans="1:12" s="7" customFormat="1" ht="60">
      <c r="A33" s="16">
        <v>22</v>
      </c>
      <c r="B33" s="17" t="str">
        <f>'[2]Работа в России'!H26</f>
        <v>Ленское автотранспортное предприятие - Автоколонна №1 - Водители автомобилей междугородних перевозок</v>
      </c>
      <c r="C33" s="17" t="str">
        <f>'[2]Работа в России'!B26</f>
        <v>Водитель автомобиля</v>
      </c>
      <c r="D33" s="16">
        <v>5</v>
      </c>
      <c r="E33" s="16">
        <f>'[2]Работа в России'!L26</f>
        <v>5</v>
      </c>
      <c r="F33" s="18" t="s">
        <v>25</v>
      </c>
      <c r="G33" s="16">
        <f>'[2]Работа в России'!E26</f>
        <v>31714</v>
      </c>
      <c r="H33" s="16" t="s">
        <v>27</v>
      </c>
      <c r="I33" s="16" t="s">
        <v>28</v>
      </c>
      <c r="J33" s="16" t="s">
        <v>28</v>
      </c>
      <c r="K33" s="17" t="str">
        <f>'[2]Работа в России'!Q26</f>
        <v>Документ, подтверждающий квалификацию, стаж работы по специальности, категория В,С, Д, Е, карта водителя (тахограф)</v>
      </c>
      <c r="L33" s="19" t="s">
        <v>30</v>
      </c>
    </row>
    <row r="34" spans="1:12" s="7" customFormat="1" ht="60">
      <c r="A34" s="16">
        <v>23</v>
      </c>
      <c r="B34" s="17" t="str">
        <f>'[2]Работа в России'!H27</f>
        <v>Ленское автотранспортное предприятие - Автоколонна №1 - Водители автомобилей междугородних перевозок</v>
      </c>
      <c r="C34" s="17" t="str">
        <f>'[2]Работа в России'!B27</f>
        <v>Водитель автомобиля</v>
      </c>
      <c r="D34" s="16">
        <v>5</v>
      </c>
      <c r="E34" s="16">
        <f>'[2]Работа в России'!L27</f>
        <v>4</v>
      </c>
      <c r="F34" s="18" t="s">
        <v>25</v>
      </c>
      <c r="G34" s="16">
        <f>'[2]Работа в России'!E27</f>
        <v>31714</v>
      </c>
      <c r="H34" s="16" t="s">
        <v>27</v>
      </c>
      <c r="I34" s="16" t="s">
        <v>28</v>
      </c>
      <c r="J34" s="16" t="s">
        <v>28</v>
      </c>
      <c r="K34" s="17" t="str">
        <f>'[2]Работа в России'!Q27</f>
        <v>Документ, подтверждающий квалификацию, стаж работы по специальности, категория В,С, Д, Е, карта водителя (тахограф)</v>
      </c>
      <c r="L34" s="19" t="s">
        <v>30</v>
      </c>
    </row>
    <row r="35" spans="1:12" s="7" customFormat="1" ht="60">
      <c r="A35" s="16">
        <v>24</v>
      </c>
      <c r="B35" s="17" t="str">
        <f>'[2]Работа в России'!H28</f>
        <v>Ленское автотранспортное предприятие - Автоколонна №4 - Водители автомобилей - Автокраны</v>
      </c>
      <c r="C35" s="17" t="str">
        <f>'[2]Работа в России'!B28</f>
        <v>Машинист крана автомобильного</v>
      </c>
      <c r="D35" s="16">
        <v>6</v>
      </c>
      <c r="E35" s="16">
        <f>'[2]Работа в России'!L28</f>
        <v>1</v>
      </c>
      <c r="F35" s="18" t="s">
        <v>26</v>
      </c>
      <c r="G35" s="16">
        <f>'[2]Работа в России'!E28</f>
        <v>31714</v>
      </c>
      <c r="H35" s="16" t="s">
        <v>27</v>
      </c>
      <c r="I35" s="16" t="s">
        <v>28</v>
      </c>
      <c r="J35" s="16" t="s">
        <v>28</v>
      </c>
      <c r="K35" s="17" t="str">
        <f>'[2]Работа в России'!Q28</f>
        <v>Документ, подтверждающий квалификацию, стаж работы по специальности, категория В,С, Д, Е, карта водителя (тахограф)</v>
      </c>
      <c r="L35" s="19" t="s">
        <v>30</v>
      </c>
    </row>
    <row r="36" spans="1:12" s="7" customFormat="1" ht="60">
      <c r="A36" s="16">
        <v>25</v>
      </c>
      <c r="B36" s="17" t="str">
        <f>'[2]Работа в России'!H29</f>
        <v>Ленское автотранспортное предприятие - Автоколонна №4 - Водители автомобилей междугородних перевозок</v>
      </c>
      <c r="C36" s="17" t="str">
        <f>'[2]Работа в России'!B29</f>
        <v>Водитель автомобиля</v>
      </c>
      <c r="D36" s="16">
        <v>5</v>
      </c>
      <c r="E36" s="16">
        <f>'[2]Работа в России'!L29</f>
        <v>1</v>
      </c>
      <c r="F36" s="18" t="s">
        <v>25</v>
      </c>
      <c r="G36" s="16">
        <f>'[2]Работа в России'!E29</f>
        <v>31714</v>
      </c>
      <c r="H36" s="16" t="s">
        <v>27</v>
      </c>
      <c r="I36" s="16" t="s">
        <v>28</v>
      </c>
      <c r="J36" s="16" t="s">
        <v>28</v>
      </c>
      <c r="K36" s="17" t="str">
        <f>'[2]Работа в России'!Q29</f>
        <v>Документ, подтверждающий квалификацию, стаж работы по специальности, категория В,С, Д, Е, карта водителя (тахограф)</v>
      </c>
      <c r="L36" s="19" t="s">
        <v>30</v>
      </c>
    </row>
    <row r="37" spans="1:12" s="7" customFormat="1" ht="60">
      <c r="A37" s="16">
        <v>26</v>
      </c>
      <c r="B37" s="17" t="str">
        <f>'[2]Работа в России'!H30</f>
        <v>Ленское автотранспортное предприятие - Автоколонна №4 - Водители автомобилей междугородних перевозок</v>
      </c>
      <c r="C37" s="17" t="str">
        <f>'[2]Работа в России'!B30</f>
        <v>Водитель автомобиля</v>
      </c>
      <c r="D37" s="16">
        <v>5</v>
      </c>
      <c r="E37" s="16">
        <f>'[2]Работа в России'!L30</f>
        <v>3</v>
      </c>
      <c r="F37" s="18" t="s">
        <v>25</v>
      </c>
      <c r="G37" s="16">
        <f>'[2]Работа в России'!E30</f>
        <v>31714</v>
      </c>
      <c r="H37" s="16" t="s">
        <v>27</v>
      </c>
      <c r="I37" s="16" t="s">
        <v>28</v>
      </c>
      <c r="J37" s="16" t="s">
        <v>28</v>
      </c>
      <c r="K37" s="17" t="str">
        <f>'[2]Работа в России'!Q30</f>
        <v>Документ, подтверждающий квалификацию, стаж работы по специальности, категория В,С, Д, Е, карта водителя (тахограф)</v>
      </c>
      <c r="L37" s="19" t="s">
        <v>30</v>
      </c>
    </row>
    <row r="38" spans="1:12" s="7" customFormat="1" ht="60">
      <c r="A38" s="16">
        <v>27</v>
      </c>
      <c r="B38" s="17" t="str">
        <f>'[2]Работа в России'!H31</f>
        <v>Мирнинское автотранспортное предприятие - Автоколонна № 1 - Водители автомобилей - Водители легковых автомобилей</v>
      </c>
      <c r="C38" s="17" t="str">
        <f>'[2]Работа в России'!B31</f>
        <v>Водитель автомобиля</v>
      </c>
      <c r="D38" s="16">
        <v>4</v>
      </c>
      <c r="E38" s="16">
        <f>'[2]Работа в России'!L31</f>
        <v>1</v>
      </c>
      <c r="F38" s="18" t="s">
        <v>25</v>
      </c>
      <c r="G38" s="16">
        <f>'[2]Работа в России'!E31</f>
        <v>31714</v>
      </c>
      <c r="H38" s="16" t="s">
        <v>27</v>
      </c>
      <c r="I38" s="16" t="s">
        <v>28</v>
      </c>
      <c r="J38" s="16" t="s">
        <v>28</v>
      </c>
      <c r="K38" s="17" t="str">
        <f>'[2]Работа в России'!Q31</f>
        <v>Документ, подтверждающий квалификацию, стаж работы по специальности, категория В,С, Д,Е, карта водителя (тахограф)</v>
      </c>
      <c r="L38" s="19" t="s">
        <v>31</v>
      </c>
    </row>
    <row r="39" spans="1:12" s="7" customFormat="1" ht="60">
      <c r="A39" s="16">
        <v>28</v>
      </c>
      <c r="B39" s="17" t="str">
        <f>'[2]Работа в России'!H32</f>
        <v>Мирнинское автотранспортное предприятие - Автоколонна № 1 - Водители автомобилей - Водители легковых автомобилей</v>
      </c>
      <c r="C39" s="17" t="str">
        <f>'[2]Работа в России'!B32</f>
        <v>Водитель автомобиля</v>
      </c>
      <c r="D39" s="16">
        <v>4</v>
      </c>
      <c r="E39" s="16">
        <f>'[2]Работа в России'!L32</f>
        <v>2</v>
      </c>
      <c r="F39" s="18" t="s">
        <v>25</v>
      </c>
      <c r="G39" s="16">
        <f>'[2]Работа в России'!E32</f>
        <v>31714</v>
      </c>
      <c r="H39" s="16" t="s">
        <v>27</v>
      </c>
      <c r="I39" s="16" t="s">
        <v>28</v>
      </c>
      <c r="J39" s="16" t="s">
        <v>28</v>
      </c>
      <c r="K39" s="17" t="str">
        <f>'[2]Работа в России'!Q32</f>
        <v>Документ, подтверждающий квалификацию, стаж работы по специальности, категория В,С, Д,Е, карта водителя (тахограф)</v>
      </c>
      <c r="L39" s="19" t="s">
        <v>31</v>
      </c>
    </row>
    <row r="40" spans="1:12" s="7" customFormat="1" ht="75">
      <c r="A40" s="16">
        <v>29</v>
      </c>
      <c r="B40" s="17" t="str">
        <f>'[2]Работа в России'!H33</f>
        <v>Мирнинское автотранспортное предприятие - Автоколонна № 2 - Водители автомобилей - Автовышки и автогидроподъёмники</v>
      </c>
      <c r="C40" s="17" t="str">
        <f>'[2]Работа в России'!B33</f>
        <v>Машинист автовышки и автогидроподъемника</v>
      </c>
      <c r="D40" s="16">
        <v>6</v>
      </c>
      <c r="E40" s="16">
        <f>'[2]Работа в России'!L33</f>
        <v>1</v>
      </c>
      <c r="F40" s="18" t="s">
        <v>25</v>
      </c>
      <c r="G40" s="16">
        <f>'[2]Работа в России'!E33</f>
        <v>31714</v>
      </c>
      <c r="H40" s="16" t="s">
        <v>27</v>
      </c>
      <c r="I40" s="16" t="s">
        <v>28</v>
      </c>
      <c r="J40" s="16" t="s">
        <v>28</v>
      </c>
      <c r="K40" s="17" t="str">
        <f>'[2]Работа в России'!Q33</f>
        <v>Документ, подтверждающий квалификацию, стаж работы по специальности, категория В,С, Д, Е, карта водителя (тахограф)</v>
      </c>
      <c r="L40" s="19" t="s">
        <v>31</v>
      </c>
    </row>
    <row r="41" spans="1:12" s="7" customFormat="1" ht="90">
      <c r="A41" s="16">
        <v>30</v>
      </c>
      <c r="B41" s="17" t="str">
        <f>'[2]Работа в России'!H34</f>
        <v>Мирнинское автотранспортное предприятие - Автоколонна № 2 - Водители автомобилей - Автокраны</v>
      </c>
      <c r="C41" s="17" t="str">
        <f>'[2]Работа в России'!B34</f>
        <v>Машинист крана (крановщик)</v>
      </c>
      <c r="D41" s="16">
        <v>6</v>
      </c>
      <c r="E41" s="16">
        <f>'[2]Работа в России'!L34</f>
        <v>1</v>
      </c>
      <c r="F41" s="18" t="s">
        <v>25</v>
      </c>
      <c r="G41" s="16">
        <f>'[2]Работа в России'!E34</f>
        <v>31714</v>
      </c>
      <c r="H41" s="16" t="s">
        <v>27</v>
      </c>
      <c r="I41" s="16" t="s">
        <v>28</v>
      </c>
      <c r="J41" s="16" t="s">
        <v>28</v>
      </c>
      <c r="K41" s="17" t="str">
        <f>'[2]Работа в России'!Q34</f>
        <v>Документ, подтверждающий квалификацию, стаж работы по специальности, удостоверение тракториста - машиниста (тракториста), удостоверение машиниста самоходного крана</v>
      </c>
      <c r="L41" s="19" t="s">
        <v>31</v>
      </c>
    </row>
    <row r="42" spans="1:12" s="7" customFormat="1" ht="60">
      <c r="A42" s="16">
        <v>31</v>
      </c>
      <c r="B42" s="17" t="str">
        <f>'[2]Работа в России'!H35</f>
        <v>Мирнинское автотранспортное предприятие - Автоколонна № 2 - Водители автомобилей - Водители автобусов</v>
      </c>
      <c r="C42" s="17" t="str">
        <f>'[2]Работа в России'!B35</f>
        <v>Водитель автомобиля</v>
      </c>
      <c r="D42" s="16">
        <v>4</v>
      </c>
      <c r="E42" s="16">
        <f>'[2]Работа в России'!L35</f>
        <v>9</v>
      </c>
      <c r="F42" s="18" t="s">
        <v>25</v>
      </c>
      <c r="G42" s="16">
        <f>'[2]Работа в России'!E35</f>
        <v>31714</v>
      </c>
      <c r="H42" s="16" t="s">
        <v>27</v>
      </c>
      <c r="I42" s="16" t="s">
        <v>28</v>
      </c>
      <c r="J42" s="16" t="s">
        <v>28</v>
      </c>
      <c r="K42" s="17" t="str">
        <f>'[2]Работа в России'!Q35</f>
        <v>Документ, подтверждающий квалификацию, стаж работы по специальности, категория Д</v>
      </c>
      <c r="L42" s="19" t="s">
        <v>31</v>
      </c>
    </row>
    <row r="43" spans="1:12" s="7" customFormat="1" ht="60">
      <c r="A43" s="16">
        <v>32</v>
      </c>
      <c r="B43" s="17" t="str">
        <f>'[2]Работа в России'!H36</f>
        <v>Мирнинское автотранспортное предприятие - Автоколонна № 2 - Водители автомобилей - Водители автобусов</v>
      </c>
      <c r="C43" s="17" t="str">
        <f>'[2]Работа в России'!B36</f>
        <v>Водитель автомобиля</v>
      </c>
      <c r="D43" s="16">
        <v>4</v>
      </c>
      <c r="E43" s="16">
        <f>'[2]Работа в России'!L36</f>
        <v>1</v>
      </c>
      <c r="F43" s="18" t="s">
        <v>25</v>
      </c>
      <c r="G43" s="16">
        <f>'[2]Работа в России'!E36</f>
        <v>31714</v>
      </c>
      <c r="H43" s="16" t="s">
        <v>27</v>
      </c>
      <c r="I43" s="16" t="s">
        <v>28</v>
      </c>
      <c r="J43" s="16" t="s">
        <v>28</v>
      </c>
      <c r="K43" s="17" t="str">
        <f>'[2]Работа в России'!Q36</f>
        <v>Документ, подтверждающий квалификацию, стаж работы по специальности, категория Д</v>
      </c>
      <c r="L43" s="19" t="s">
        <v>31</v>
      </c>
    </row>
    <row r="44" spans="1:12" s="7" customFormat="1" ht="75">
      <c r="A44" s="16">
        <v>33</v>
      </c>
      <c r="B44" s="17" t="str">
        <f>'[2]Работа в России'!H37</f>
        <v>Мирнинское автотранспортное предприятие - Автоколонна № 2 - Водители автомобилей - Водители специальных автомобилей</v>
      </c>
      <c r="C44" s="17" t="str">
        <f>'[2]Работа в России'!B37</f>
        <v>Водитель автомобиля</v>
      </c>
      <c r="D44" s="16">
        <v>4</v>
      </c>
      <c r="E44" s="16">
        <f>'[2]Работа в России'!L37</f>
        <v>4</v>
      </c>
      <c r="F44" s="18" t="s">
        <v>25</v>
      </c>
      <c r="G44" s="16">
        <f>'[2]Работа в России'!E37</f>
        <v>31714</v>
      </c>
      <c r="H44" s="16" t="s">
        <v>27</v>
      </c>
      <c r="I44" s="16" t="s">
        <v>28</v>
      </c>
      <c r="J44" s="16" t="s">
        <v>28</v>
      </c>
      <c r="K44" s="17" t="str">
        <f>'[2]Работа в России'!Q37</f>
        <v>Документ, подтверждающий квалификацию, стаж работы по специальности, категория В,С, Д, Е, карта водителя (тахограф), ДОПОГ</v>
      </c>
      <c r="L44" s="19" t="s">
        <v>31</v>
      </c>
    </row>
    <row r="45" spans="1:12" s="7" customFormat="1" ht="75">
      <c r="A45" s="16">
        <v>34</v>
      </c>
      <c r="B45" s="17" t="str">
        <f>'[2]Работа в России'!H38</f>
        <v>Мирнинское автотранспортное предприятие - Автоколонна № 2 - Водители автомобилей - Водители специальных автомобилей</v>
      </c>
      <c r="C45" s="17" t="str">
        <f>'[2]Работа в России'!B38</f>
        <v>Водитель автомобиля</v>
      </c>
      <c r="D45" s="16">
        <v>4</v>
      </c>
      <c r="E45" s="16">
        <f>'[2]Работа в России'!L38</f>
        <v>2</v>
      </c>
      <c r="F45" s="18" t="s">
        <v>25</v>
      </c>
      <c r="G45" s="16">
        <f>'[2]Работа в России'!E38</f>
        <v>31714</v>
      </c>
      <c r="H45" s="16" t="s">
        <v>27</v>
      </c>
      <c r="I45" s="16" t="s">
        <v>28</v>
      </c>
      <c r="J45" s="16" t="s">
        <v>28</v>
      </c>
      <c r="K45" s="17" t="str">
        <f>'[2]Работа в России'!Q38</f>
        <v>Документ, подтверждающий квалификацию, стаж работы по специальности, категория В,С, Д, Е, карта водителя (тахограф), ДОПОГ</v>
      </c>
      <c r="L45" s="19" t="s">
        <v>31</v>
      </c>
    </row>
    <row r="46" spans="1:12" s="7" customFormat="1" ht="75">
      <c r="A46" s="16">
        <v>35</v>
      </c>
      <c r="B46" s="17" t="str">
        <f>'[2]Работа в России'!H39</f>
        <v>Мирнинское автотранспортное предприятие - Автоколонна № 3 - Водители автомобилей - Водители грузовых автомобилей</v>
      </c>
      <c r="C46" s="17" t="str">
        <f>'[2]Работа в России'!B39</f>
        <v>Водитель автомобиля</v>
      </c>
      <c r="D46" s="16">
        <v>4</v>
      </c>
      <c r="E46" s="16">
        <f>'[2]Работа в России'!L39</f>
        <v>2</v>
      </c>
      <c r="F46" s="18" t="s">
        <v>25</v>
      </c>
      <c r="G46" s="16">
        <f>'[2]Работа в России'!E39</f>
        <v>31714</v>
      </c>
      <c r="H46" s="16" t="s">
        <v>27</v>
      </c>
      <c r="I46" s="16" t="s">
        <v>28</v>
      </c>
      <c r="J46" s="16" t="s">
        <v>28</v>
      </c>
      <c r="K46" s="17" t="str">
        <f>'[2]Работа в России'!Q39</f>
        <v>Документ, подтверждающий квалификацию, стаж работы по специальности, категория В,С, Д, Е, карта водителя (тахограф), ДОПОГ</v>
      </c>
      <c r="L46" s="19" t="s">
        <v>31</v>
      </c>
    </row>
    <row r="47" spans="1:12" s="7" customFormat="1" ht="75">
      <c r="A47" s="16">
        <v>36</v>
      </c>
      <c r="B47" s="17" t="str">
        <f>'[2]Работа в России'!H40</f>
        <v>Мирнинское автотранспортное предприятие - Автоколонна № 3 - Водители автомобилей - Водители специальных автомобилей</v>
      </c>
      <c r="C47" s="17" t="str">
        <f>'[2]Работа в России'!B40</f>
        <v>Водитель автомобиля</v>
      </c>
      <c r="D47" s="16">
        <v>4</v>
      </c>
      <c r="E47" s="16">
        <f>'[2]Работа в России'!L40</f>
        <v>2</v>
      </c>
      <c r="F47" s="18" t="s">
        <v>25</v>
      </c>
      <c r="G47" s="16">
        <f>'[2]Работа в России'!E40</f>
        <v>31714</v>
      </c>
      <c r="H47" s="16" t="s">
        <v>27</v>
      </c>
      <c r="I47" s="16" t="s">
        <v>28</v>
      </c>
      <c r="J47" s="16" t="s">
        <v>28</v>
      </c>
      <c r="K47" s="17" t="str">
        <f>'[2]Работа в России'!Q40</f>
        <v>Документ, подтверждающий квалификацию, стаж работы по специальности, категория В,С, Д, Е, карта водителя (тахограф), ДОПОГ</v>
      </c>
      <c r="L47" s="19" t="s">
        <v>31</v>
      </c>
    </row>
    <row r="48" spans="1:12" s="7" customFormat="1" ht="60">
      <c r="A48" s="16">
        <v>37</v>
      </c>
      <c r="B48" s="17" t="str">
        <f>'[2]Работа в России'!H41</f>
        <v>Мирнинское автотранспортное предприятие - Автоколонна № 3 - Водители автомобилей междугородних перевозок</v>
      </c>
      <c r="C48" s="17" t="str">
        <f>'[2]Работа в России'!B41</f>
        <v>Водитель автомобиля</v>
      </c>
      <c r="D48" s="16">
        <v>5</v>
      </c>
      <c r="E48" s="16">
        <f>'[2]Работа в России'!L41</f>
        <v>3</v>
      </c>
      <c r="F48" s="18" t="s">
        <v>25</v>
      </c>
      <c r="G48" s="16">
        <f>'[2]Работа в России'!E41</f>
        <v>31714</v>
      </c>
      <c r="H48" s="16" t="s">
        <v>27</v>
      </c>
      <c r="I48" s="16" t="s">
        <v>28</v>
      </c>
      <c r="J48" s="16" t="s">
        <v>28</v>
      </c>
      <c r="K48" s="17" t="str">
        <f>'[2]Работа в России'!Q41</f>
        <v>Документ, подтверждающий квалификацию, стаж работы по специальности, категория В,С, Д, Е, карта водителя (тахограф)</v>
      </c>
      <c r="L48" s="19" t="s">
        <v>31</v>
      </c>
    </row>
    <row r="49" spans="1:12" s="7" customFormat="1" ht="60">
      <c r="A49" s="16">
        <v>38</v>
      </c>
      <c r="B49" s="17" t="str">
        <f>'[2]Работа в России'!H42</f>
        <v>Мирнинское автотранспортное предприятие - Автоколонна № 3 - Водители автомобилей междугородних перевозок</v>
      </c>
      <c r="C49" s="17" t="str">
        <f>'[2]Работа в России'!B42</f>
        <v>Водитель автомобиля</v>
      </c>
      <c r="D49" s="16">
        <v>5</v>
      </c>
      <c r="E49" s="16">
        <f>'[2]Работа в России'!L42</f>
        <v>2</v>
      </c>
      <c r="F49" s="18" t="s">
        <v>25</v>
      </c>
      <c r="G49" s="16">
        <f>'[2]Работа в России'!E42</f>
        <v>31714</v>
      </c>
      <c r="H49" s="16" t="s">
        <v>27</v>
      </c>
      <c r="I49" s="16" t="s">
        <v>28</v>
      </c>
      <c r="J49" s="16" t="s">
        <v>28</v>
      </c>
      <c r="K49" s="17" t="str">
        <f>'[2]Работа в России'!Q42</f>
        <v>Документ, подтверждающий квалификацию, стаж работы по специальности, категория В,С, Д, Е, карта водителя (тахограф)</v>
      </c>
      <c r="L49" s="19" t="s">
        <v>31</v>
      </c>
    </row>
    <row r="50" spans="1:12" s="7" customFormat="1" ht="45">
      <c r="A50" s="16">
        <v>39</v>
      </c>
      <c r="B50" s="17" t="str">
        <f>'[2]Работа в России'!H43</f>
        <v>Мирнинское автотранспортное предприятие - Авторемонтные мастерские</v>
      </c>
      <c r="C50" s="17" t="str">
        <f>'[2]Работа в России'!B43</f>
        <v>Аккумуляторщик</v>
      </c>
      <c r="D50" s="16">
        <v>4</v>
      </c>
      <c r="E50" s="16">
        <f>'[2]Работа в России'!L43</f>
        <v>1</v>
      </c>
      <c r="F50" s="18" t="s">
        <v>25</v>
      </c>
      <c r="G50" s="16">
        <f>'[2]Работа в России'!E43</f>
        <v>31714</v>
      </c>
      <c r="H50" s="16" t="s">
        <v>27</v>
      </c>
      <c r="I50" s="16" t="s">
        <v>28</v>
      </c>
      <c r="J50" s="16" t="s">
        <v>28</v>
      </c>
      <c r="K50" s="17" t="str">
        <f>'[2]Работа в России'!Q43</f>
        <v>Документ, подтверждающий квалификацию, стаж работы по специальности</v>
      </c>
      <c r="L50" s="19" t="s">
        <v>31</v>
      </c>
    </row>
    <row r="51" spans="1:12" s="7" customFormat="1" ht="45">
      <c r="A51" s="16">
        <v>40</v>
      </c>
      <c r="B51" s="17" t="str">
        <f>'[2]Работа в России'!H44</f>
        <v>Мирнинское автотранспортное предприятие - Авторемонтные мастерские</v>
      </c>
      <c r="C51" s="17" t="str">
        <f>'[2]Работа в России'!B44</f>
        <v>Слесарь по ремонту автомобилей</v>
      </c>
      <c r="D51" s="16">
        <v>3</v>
      </c>
      <c r="E51" s="16">
        <f>'[2]Работа в России'!L44</f>
        <v>3</v>
      </c>
      <c r="F51" s="18" t="s">
        <v>25</v>
      </c>
      <c r="G51" s="16">
        <f>'[2]Работа в России'!E44</f>
        <v>31714</v>
      </c>
      <c r="H51" s="16" t="s">
        <v>27</v>
      </c>
      <c r="I51" s="16" t="s">
        <v>28</v>
      </c>
      <c r="J51" s="16" t="s">
        <v>28</v>
      </c>
      <c r="K51" s="17" t="str">
        <f>'[2]Работа в России'!Q44</f>
        <v>Документ, подтверждающий квалификацию, стаж работы по специальности </v>
      </c>
      <c r="L51" s="19" t="s">
        <v>31</v>
      </c>
    </row>
    <row r="52" spans="1:12" s="7" customFormat="1" ht="45">
      <c r="A52" s="16">
        <v>41</v>
      </c>
      <c r="B52" s="17" t="str">
        <f>'[2]Работа в России'!H45</f>
        <v>Мирнинское автотранспортное предприятие - Авторемонтные мастерские</v>
      </c>
      <c r="C52" s="17" t="str">
        <f>'[2]Работа в России'!B45</f>
        <v>Слесарь по ремонту автомобилей</v>
      </c>
      <c r="D52" s="16">
        <v>5</v>
      </c>
      <c r="E52" s="16">
        <f>'[2]Работа в России'!L45</f>
        <v>2</v>
      </c>
      <c r="F52" s="18" t="s">
        <v>25</v>
      </c>
      <c r="G52" s="16">
        <f>'[2]Работа в России'!E45</f>
        <v>31714</v>
      </c>
      <c r="H52" s="16" t="s">
        <v>27</v>
      </c>
      <c r="I52" s="16" t="s">
        <v>28</v>
      </c>
      <c r="J52" s="16" t="s">
        <v>28</v>
      </c>
      <c r="K52" s="17" t="str">
        <f>'[2]Работа в России'!Q45</f>
        <v>Документ, подтверждающий квалификацию, стаж работы по специальности </v>
      </c>
      <c r="L52" s="19" t="s">
        <v>31</v>
      </c>
    </row>
    <row r="53" spans="1:12" s="7" customFormat="1" ht="45">
      <c r="A53" s="16">
        <v>42</v>
      </c>
      <c r="B53" s="17" t="str">
        <f>'[2]Работа в России'!H46</f>
        <v>Мирнинское автотранспортное предприятие - Авторемонтные мастерские</v>
      </c>
      <c r="C53" s="17" t="str">
        <f>'[2]Работа в России'!B46</f>
        <v>Слесарь-инструментальщик</v>
      </c>
      <c r="D53" s="16">
        <v>5</v>
      </c>
      <c r="E53" s="16">
        <f>'[2]Работа в России'!L46</f>
        <v>1</v>
      </c>
      <c r="F53" s="18" t="s">
        <v>25</v>
      </c>
      <c r="G53" s="16">
        <f>'[2]Работа в России'!E46</f>
        <v>31714</v>
      </c>
      <c r="H53" s="16" t="s">
        <v>27</v>
      </c>
      <c r="I53" s="16" t="s">
        <v>28</v>
      </c>
      <c r="J53" s="16" t="s">
        <v>28</v>
      </c>
      <c r="K53" s="17" t="str">
        <f>'[2]Работа в России'!Q46</f>
        <v>Документ, подтверждающий квалификацию, стаж работы по специальности </v>
      </c>
      <c r="L53" s="19" t="s">
        <v>31</v>
      </c>
    </row>
    <row r="55" spans="2:10" ht="15">
      <c r="B55" s="7" t="s">
        <v>20</v>
      </c>
      <c r="C55" s="7"/>
      <c r="D55" s="7"/>
      <c r="E55" s="7"/>
      <c r="F55" s="7"/>
      <c r="G55" s="7"/>
      <c r="H55" s="7" t="s">
        <v>21</v>
      </c>
      <c r="I55" s="7"/>
      <c r="J55" s="7"/>
    </row>
    <row r="56" spans="2:10" ht="6.75" customHeight="1">
      <c r="B56" s="7"/>
      <c r="C56" s="7"/>
      <c r="D56" s="7"/>
      <c r="E56" s="7"/>
      <c r="F56" s="7"/>
      <c r="G56" s="7"/>
      <c r="H56" s="7"/>
      <c r="I56" s="7"/>
      <c r="J56" s="7"/>
    </row>
    <row r="57" spans="2:10" ht="6.75" customHeight="1">
      <c r="B57" s="7"/>
      <c r="C57" s="7"/>
      <c r="D57" s="7"/>
      <c r="E57" s="7"/>
      <c r="F57" s="7"/>
      <c r="G57" s="7"/>
      <c r="H57" s="7"/>
      <c r="I57" s="7"/>
      <c r="J57" s="7"/>
    </row>
    <row r="58" spans="2:10" ht="15">
      <c r="B58" s="7" t="s">
        <v>33</v>
      </c>
      <c r="C58" s="7"/>
      <c r="D58" s="7"/>
      <c r="E58" s="7"/>
      <c r="F58" s="7"/>
      <c r="G58" s="7"/>
      <c r="H58" s="7" t="s">
        <v>34</v>
      </c>
      <c r="I58" s="7"/>
      <c r="J58" s="7"/>
    </row>
    <row r="60" ht="15">
      <c r="B60" s="2" t="s">
        <v>22</v>
      </c>
    </row>
    <row r="61" ht="15">
      <c r="B61" s="2" t="s">
        <v>23</v>
      </c>
    </row>
    <row r="62" ht="15">
      <c r="B62" s="2" t="s">
        <v>24</v>
      </c>
    </row>
  </sheetData>
  <sheetProtection/>
  <mergeCells count="16">
    <mergeCell ref="A1:L1"/>
    <mergeCell ref="A2:L2"/>
    <mergeCell ref="A3:L3"/>
    <mergeCell ref="A4:L4"/>
    <mergeCell ref="A5:L5"/>
    <mergeCell ref="A6:L6"/>
    <mergeCell ref="G8:G9"/>
    <mergeCell ref="H8:J8"/>
    <mergeCell ref="K8:K9"/>
    <mergeCell ref="L8:L9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Ясинская Ольга Александровна</dc:creator>
  <cp:keywords/>
  <dc:description/>
  <cp:lastModifiedBy>KOPIRUS</cp:lastModifiedBy>
  <cp:lastPrinted>2021-09-28T05:16:55Z</cp:lastPrinted>
  <dcterms:created xsi:type="dcterms:W3CDTF">2014-10-14T22:46:56Z</dcterms:created>
  <dcterms:modified xsi:type="dcterms:W3CDTF">2021-11-01T05:24:06Z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№ п/п">
    <vt:lpwstr/>
  </property>
  <property fmtid="{D5CDD505-2E9C-101B-9397-08002B2CF9AE}" pid="3" name="ParentId">
    <vt:lpwstr/>
  </property>
  <property fmtid="{D5CDD505-2E9C-101B-9397-08002B2CF9AE}" pid="4" name="ReportDescription">
    <vt:lpwstr/>
  </property>
</Properties>
</file>