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24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I5" i="1" l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4" i="1"/>
  <c r="AI35" i="1" l="1"/>
</calcChain>
</file>

<file path=xl/sharedStrings.xml><?xml version="1.0" encoding="utf-8"?>
<sst xmlns="http://schemas.openxmlformats.org/spreadsheetml/2006/main" count="38" uniqueCount="38">
  <si>
    <t>ВЕДОМОСТЬ ВЫПОЛНЕНИЯ НОРМ ПРОДУКТОВОГО НАБОРА</t>
  </si>
  <si>
    <t>Наименование</t>
  </si>
  <si>
    <t>Норма</t>
  </si>
  <si>
    <t>Факт.</t>
  </si>
  <si>
    <t>Выпол-</t>
  </si>
  <si>
    <t>Хлеб ржаной</t>
  </si>
  <si>
    <t>Хлеб пшеничный</t>
  </si>
  <si>
    <t>Мука пшеничная</t>
  </si>
  <si>
    <t>Крупы, бобовые</t>
  </si>
  <si>
    <t>Макаронные изделия</t>
  </si>
  <si>
    <t>Картофель</t>
  </si>
  <si>
    <t>Овощи разные, зелень</t>
  </si>
  <si>
    <t>Фрукты свежие</t>
  </si>
  <si>
    <t>Сухофрукты</t>
  </si>
  <si>
    <t>Мясо</t>
  </si>
  <si>
    <t>Птица</t>
  </si>
  <si>
    <t>Рыба</t>
  </si>
  <si>
    <t>Молоко</t>
  </si>
  <si>
    <t>Кисломолочная продукция</t>
  </si>
  <si>
    <t>Творог</t>
  </si>
  <si>
    <t>Сыр</t>
  </si>
  <si>
    <t>Сметана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</si>
  <si>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</si>
  <si>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</si>
  <si>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</si>
  <si>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</si>
  <si>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</si>
  <si>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</si>
  <si>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Какао</t>
  </si>
  <si>
    <t>Кофейный напиток</t>
  </si>
  <si>
    <t>Дрожжи хлебопекарные</t>
  </si>
  <si>
    <t>Крахмал</t>
  </si>
  <si>
    <t>Соль</t>
  </si>
  <si>
    <t>Специи</t>
  </si>
  <si>
    <t>1 кг/1л</t>
  </si>
  <si>
    <t>Факт. За день</t>
  </si>
  <si>
    <t>Субпродукты (печень,язык, сердце)</t>
  </si>
  <si>
    <t>Соки фруктовые и овощные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</si>
</sst>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workbookViewId="0">
      <selection activeCell="AM27" sqref="AM27"/>
    </sheetView>
  </sheetViews>
  <sheetFormatPr defaultRowHeight="15" x14ac:dyDescent="0.25"/>
  <cols>
    <col min="1" max="1" width="27.42578125" customWidth="1"/>
    <col min="2" max="25" width="0" hidden="1" customWidth="1"/>
    <col min="26" max="26" width="10" customWidth="1"/>
    <col min="27" max="28" width="0" hidden="1" customWidth="1"/>
    <col min="30" max="30" width="8" customWidth="1"/>
    <col min="31" max="34" width="9.140625" hidden="1" customWidth="1"/>
    <col min="35" max="35" width="11.7109375" style="1" customWidth="1"/>
  </cols>
  <sheetData>
    <row r="1" spans="1:35" ht="34.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5" ht="25.5" x14ac:dyDescent="0.25">
      <c r="A3" s="6" t="s">
        <v>1</v>
      </c>
      <c r="B3" s="20" t="s">
        <v>2</v>
      </c>
      <c r="C3" s="20"/>
      <c r="D3" s="6">
        <v>1</v>
      </c>
      <c r="E3" s="20">
        <v>2</v>
      </c>
      <c r="F3" s="20"/>
      <c r="G3" s="6">
        <v>3</v>
      </c>
      <c r="H3" s="6">
        <v>4</v>
      </c>
      <c r="I3" s="6">
        <v>5</v>
      </c>
      <c r="J3" s="6">
        <v>6</v>
      </c>
      <c r="K3" s="6">
        <v>7</v>
      </c>
      <c r="L3" s="6">
        <v>8</v>
      </c>
      <c r="M3" s="6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6">
        <v>16</v>
      </c>
      <c r="U3" s="6">
        <v>17</v>
      </c>
      <c r="V3" s="6">
        <v>18</v>
      </c>
      <c r="W3" s="6">
        <v>19</v>
      </c>
      <c r="X3" s="6">
        <v>20</v>
      </c>
      <c r="Y3" s="6" t="s">
        <v>3</v>
      </c>
      <c r="Z3" s="6" t="s">
        <v>35</v>
      </c>
      <c r="AA3" s="20" t="s">
        <v>4</v>
      </c>
      <c r="AB3" s="20"/>
      <c r="AC3" s="19" t="s">
        <v>34</v>
      </c>
      <c r="AD3" s="19"/>
      <c r="AE3" s="4"/>
      <c r="AF3" s="4"/>
      <c r="AG3" s="4"/>
      <c r="AH3" s="4"/>
      <c r="AI3" s="2"/>
    </row>
    <row r="4" spans="1:35" x14ac:dyDescent="0.25">
      <c r="A4" s="7" t="s">
        <v>5</v>
      </c>
      <c r="B4" s="17">
        <v>120</v>
      </c>
      <c r="C4" s="17"/>
      <c r="D4" s="5">
        <v>60</v>
      </c>
      <c r="E4" s="17">
        <v>50</v>
      </c>
      <c r="F4" s="17"/>
      <c r="G4" s="5">
        <v>60</v>
      </c>
      <c r="H4" s="5">
        <v>60</v>
      </c>
      <c r="I4" s="5">
        <v>70</v>
      </c>
      <c r="J4" s="5">
        <v>70</v>
      </c>
      <c r="K4" s="5">
        <v>60</v>
      </c>
      <c r="L4" s="5">
        <v>40</v>
      </c>
      <c r="M4" s="5">
        <v>50</v>
      </c>
      <c r="N4" s="5">
        <v>55</v>
      </c>
      <c r="O4" s="5">
        <v>50</v>
      </c>
      <c r="P4" s="5">
        <v>65</v>
      </c>
      <c r="Q4" s="5">
        <v>70</v>
      </c>
      <c r="R4" s="5">
        <v>60</v>
      </c>
      <c r="S4" s="5">
        <v>50</v>
      </c>
      <c r="T4" s="5">
        <v>60</v>
      </c>
      <c r="U4" s="5">
        <v>60</v>
      </c>
      <c r="V4" s="5">
        <v>70</v>
      </c>
      <c r="W4" s="5">
        <v>50</v>
      </c>
      <c r="X4" s="5">
        <v>60</v>
      </c>
      <c r="Y4" s="5">
        <v>1170</v>
      </c>
      <c r="Z4" s="9">
        <v>58.5</v>
      </c>
      <c r="AA4" s="18">
        <v>49</v>
      </c>
      <c r="AB4" s="18"/>
      <c r="AC4" s="19">
        <v>55</v>
      </c>
      <c r="AD4" s="19"/>
      <c r="AE4" s="19"/>
      <c r="AF4" s="19"/>
      <c r="AG4" s="19"/>
      <c r="AH4" s="19"/>
      <c r="AI4" s="11">
        <f t="shared" ref="AI4:AI34" si="0">Z4*AC4/1000</f>
        <v>3.2174999999999998</v>
      </c>
    </row>
    <row r="5" spans="1:35" x14ac:dyDescent="0.25">
      <c r="A5" s="7" t="s">
        <v>6</v>
      </c>
      <c r="B5" s="17">
        <v>200</v>
      </c>
      <c r="C5" s="17"/>
      <c r="D5" s="5">
        <v>136.19999999999999</v>
      </c>
      <c r="E5" s="17">
        <v>163.80000000000001</v>
      </c>
      <c r="F5" s="17"/>
      <c r="G5" s="5">
        <v>171</v>
      </c>
      <c r="H5" s="5">
        <v>100</v>
      </c>
      <c r="I5" s="5">
        <v>166.2</v>
      </c>
      <c r="J5" s="5">
        <v>197.3</v>
      </c>
      <c r="K5" s="5">
        <v>137.80000000000001</v>
      </c>
      <c r="L5" s="5">
        <v>60</v>
      </c>
      <c r="M5" s="5">
        <v>140</v>
      </c>
      <c r="N5" s="5">
        <v>90</v>
      </c>
      <c r="O5" s="5">
        <v>150</v>
      </c>
      <c r="P5" s="5">
        <v>90</v>
      </c>
      <c r="Q5" s="5">
        <v>196.2</v>
      </c>
      <c r="R5" s="5">
        <v>147.30000000000001</v>
      </c>
      <c r="S5" s="5">
        <v>152.80000000000001</v>
      </c>
      <c r="T5" s="5">
        <v>115</v>
      </c>
      <c r="U5" s="5">
        <v>134.1</v>
      </c>
      <c r="V5" s="5">
        <v>100</v>
      </c>
      <c r="W5" s="5">
        <v>155</v>
      </c>
      <c r="X5" s="5">
        <v>196.2</v>
      </c>
      <c r="Y5" s="5">
        <v>2798.9</v>
      </c>
      <c r="Z5" s="9">
        <v>139.9</v>
      </c>
      <c r="AA5" s="18">
        <v>70</v>
      </c>
      <c r="AB5" s="18"/>
      <c r="AC5" s="19">
        <v>60</v>
      </c>
      <c r="AD5" s="19"/>
      <c r="AE5" s="19"/>
      <c r="AF5" s="19"/>
      <c r="AG5" s="19"/>
      <c r="AH5" s="19"/>
      <c r="AI5" s="11">
        <f t="shared" si="0"/>
        <v>8.3940000000000001</v>
      </c>
    </row>
    <row r="6" spans="1:35" x14ac:dyDescent="0.25">
      <c r="A6" s="7" t="s">
        <v>7</v>
      </c>
      <c r="B6" s="17">
        <v>20</v>
      </c>
      <c r="C6" s="17"/>
      <c r="D6" s="5">
        <v>1.6</v>
      </c>
      <c r="E6" s="17">
        <v>2.2000000000000002</v>
      </c>
      <c r="F6" s="17"/>
      <c r="G6" s="5">
        <v>2.4</v>
      </c>
      <c r="H6" s="5">
        <v>17</v>
      </c>
      <c r="I6" s="5">
        <v>2.2000000000000002</v>
      </c>
      <c r="J6" s="5">
        <v>2.4</v>
      </c>
      <c r="K6" s="5">
        <v>12</v>
      </c>
      <c r="L6" s="5">
        <v>2.2999999999999998</v>
      </c>
      <c r="M6" s="5">
        <v>27.5</v>
      </c>
      <c r="N6" s="5">
        <v>1.3</v>
      </c>
      <c r="O6" s="5">
        <v>44.7</v>
      </c>
      <c r="P6" s="5">
        <v>6.2</v>
      </c>
      <c r="Q6" s="5">
        <v>2.2000000000000002</v>
      </c>
      <c r="R6" s="5">
        <v>2.4</v>
      </c>
      <c r="S6" s="5">
        <v>2.2999999999999998</v>
      </c>
      <c r="T6" s="5">
        <v>3.6</v>
      </c>
      <c r="U6" s="5">
        <v>8.9</v>
      </c>
      <c r="V6" s="8"/>
      <c r="W6" s="5">
        <v>1.1000000000000001</v>
      </c>
      <c r="X6" s="5">
        <v>2.4</v>
      </c>
      <c r="Y6" s="5">
        <v>144.69999999999999</v>
      </c>
      <c r="Z6" s="9">
        <v>7.2</v>
      </c>
      <c r="AA6" s="18">
        <v>36</v>
      </c>
      <c r="AB6" s="18"/>
      <c r="AC6" s="19">
        <v>75</v>
      </c>
      <c r="AD6" s="19"/>
      <c r="AE6" s="19"/>
      <c r="AF6" s="19"/>
      <c r="AG6" s="19"/>
      <c r="AH6" s="19"/>
      <c r="AI6" s="11">
        <f t="shared" si="0"/>
        <v>0.54</v>
      </c>
    </row>
    <row r="7" spans="1:35" x14ac:dyDescent="0.25">
      <c r="A7" s="7" t="s">
        <v>8</v>
      </c>
      <c r="B7" s="17">
        <v>50</v>
      </c>
      <c r="C7" s="17"/>
      <c r="D7" s="5">
        <v>53.9</v>
      </c>
      <c r="E7" s="17">
        <v>55</v>
      </c>
      <c r="F7" s="17"/>
      <c r="G7" s="8"/>
      <c r="H7" s="5">
        <v>38.5</v>
      </c>
      <c r="I7" s="5">
        <v>55</v>
      </c>
      <c r="J7" s="5">
        <v>55.5</v>
      </c>
      <c r="K7" s="5">
        <v>47.5</v>
      </c>
      <c r="L7" s="8"/>
      <c r="M7" s="5">
        <v>92.9</v>
      </c>
      <c r="N7" s="5">
        <v>53.9</v>
      </c>
      <c r="O7" s="5">
        <v>62.5</v>
      </c>
      <c r="P7" s="5">
        <v>10</v>
      </c>
      <c r="Q7" s="5">
        <v>20</v>
      </c>
      <c r="R7" s="5">
        <v>47.5</v>
      </c>
      <c r="S7" s="5">
        <v>38.5</v>
      </c>
      <c r="T7" s="5">
        <v>59.5</v>
      </c>
      <c r="U7" s="8"/>
      <c r="V7" s="5">
        <v>43.5</v>
      </c>
      <c r="W7" s="5">
        <v>55.5</v>
      </c>
      <c r="X7" s="5">
        <v>43.5</v>
      </c>
      <c r="Y7" s="5">
        <v>832.7</v>
      </c>
      <c r="Z7" s="9">
        <v>41.6</v>
      </c>
      <c r="AA7" s="18">
        <v>83</v>
      </c>
      <c r="AB7" s="18"/>
      <c r="AC7" s="19">
        <v>130</v>
      </c>
      <c r="AD7" s="19"/>
      <c r="AE7" s="19"/>
      <c r="AF7" s="19"/>
      <c r="AG7" s="19"/>
      <c r="AH7" s="19"/>
      <c r="AI7" s="11">
        <f t="shared" si="0"/>
        <v>5.4080000000000004</v>
      </c>
    </row>
    <row r="8" spans="1:35" x14ac:dyDescent="0.25">
      <c r="A8" s="7" t="s">
        <v>9</v>
      </c>
      <c r="B8" s="17">
        <v>20</v>
      </c>
      <c r="C8" s="17"/>
      <c r="D8" s="8"/>
      <c r="E8" s="17">
        <v>18.8</v>
      </c>
      <c r="F8" s="17"/>
      <c r="G8" s="8"/>
      <c r="H8" s="8"/>
      <c r="I8" s="8"/>
      <c r="J8" s="8"/>
      <c r="K8" s="8"/>
      <c r="L8" s="5">
        <v>61.2</v>
      </c>
      <c r="M8" s="8"/>
      <c r="N8" s="8"/>
      <c r="O8" s="8"/>
      <c r="P8" s="8"/>
      <c r="Q8" s="5">
        <v>18.8</v>
      </c>
      <c r="R8" s="8"/>
      <c r="S8" s="5">
        <v>61.2</v>
      </c>
      <c r="T8" s="8"/>
      <c r="U8" s="8"/>
      <c r="V8" s="8"/>
      <c r="W8" s="8"/>
      <c r="X8" s="8"/>
      <c r="Y8" s="5">
        <v>160</v>
      </c>
      <c r="Z8" s="9">
        <v>8</v>
      </c>
      <c r="AA8" s="18">
        <v>40</v>
      </c>
      <c r="AB8" s="18"/>
      <c r="AC8" s="19">
        <v>204</v>
      </c>
      <c r="AD8" s="19"/>
      <c r="AE8" s="19"/>
      <c r="AF8" s="19"/>
      <c r="AG8" s="19"/>
      <c r="AH8" s="19"/>
      <c r="AI8" s="11">
        <f t="shared" si="0"/>
        <v>1.6319999999999999</v>
      </c>
    </row>
    <row r="9" spans="1:35" ht="13.5" customHeight="1" x14ac:dyDescent="0.25">
      <c r="A9" s="7" t="s">
        <v>10</v>
      </c>
      <c r="B9" s="17">
        <v>187</v>
      </c>
      <c r="C9" s="17"/>
      <c r="D9" s="5">
        <v>102.8</v>
      </c>
      <c r="E9" s="17">
        <v>97.8</v>
      </c>
      <c r="F9" s="17"/>
      <c r="G9" s="5">
        <v>122.3</v>
      </c>
      <c r="H9" s="5">
        <v>171.2</v>
      </c>
      <c r="I9" s="5">
        <v>75</v>
      </c>
      <c r="J9" s="5">
        <v>168.5</v>
      </c>
      <c r="K9" s="5">
        <v>234.9</v>
      </c>
      <c r="L9" s="5">
        <v>134.69999999999999</v>
      </c>
      <c r="M9" s="5">
        <v>112.5</v>
      </c>
      <c r="N9" s="5">
        <v>283.39999999999998</v>
      </c>
      <c r="O9" s="5">
        <v>113.3</v>
      </c>
      <c r="P9" s="5">
        <v>65.3</v>
      </c>
      <c r="Q9" s="5">
        <v>43.8</v>
      </c>
      <c r="R9" s="5">
        <v>168.1</v>
      </c>
      <c r="S9" s="5">
        <v>135</v>
      </c>
      <c r="T9" s="5">
        <v>90.9</v>
      </c>
      <c r="U9" s="5">
        <v>235.5</v>
      </c>
      <c r="V9" s="5">
        <v>243</v>
      </c>
      <c r="W9" s="5">
        <v>171.1</v>
      </c>
      <c r="X9" s="5">
        <v>200.3</v>
      </c>
      <c r="Y9" s="5">
        <v>2969.4</v>
      </c>
      <c r="Z9" s="9">
        <v>148.5</v>
      </c>
      <c r="AA9" s="18">
        <v>79</v>
      </c>
      <c r="AB9" s="18"/>
      <c r="AC9" s="19">
        <v>70</v>
      </c>
      <c r="AD9" s="19"/>
      <c r="AE9" s="19"/>
      <c r="AF9" s="19"/>
      <c r="AG9" s="19"/>
      <c r="AH9" s="19"/>
      <c r="AI9" s="11">
        <f t="shared" si="0"/>
        <v>10.395</v>
      </c>
    </row>
    <row r="10" spans="1:35" x14ac:dyDescent="0.25">
      <c r="A10" s="7" t="s">
        <v>11</v>
      </c>
      <c r="B10" s="17">
        <v>320</v>
      </c>
      <c r="C10" s="17"/>
      <c r="D10" s="5">
        <v>281.3</v>
      </c>
      <c r="E10" s="17">
        <v>294.3</v>
      </c>
      <c r="F10" s="17"/>
      <c r="G10" s="5">
        <v>306</v>
      </c>
      <c r="H10" s="5">
        <v>199.2</v>
      </c>
      <c r="I10" s="5">
        <v>428.4</v>
      </c>
      <c r="J10" s="5">
        <v>229.2</v>
      </c>
      <c r="K10" s="5">
        <v>142</v>
      </c>
      <c r="L10" s="5">
        <v>157.80000000000001</v>
      </c>
      <c r="M10" s="5">
        <v>172.3</v>
      </c>
      <c r="N10" s="5">
        <v>89.3</v>
      </c>
      <c r="O10" s="5">
        <v>354.4</v>
      </c>
      <c r="P10" s="5">
        <v>371.5</v>
      </c>
      <c r="Q10" s="5">
        <v>343.5</v>
      </c>
      <c r="R10" s="5">
        <v>312.5</v>
      </c>
      <c r="S10" s="5">
        <v>169.9</v>
      </c>
      <c r="T10" s="5">
        <v>201.7</v>
      </c>
      <c r="U10" s="5">
        <v>155.5</v>
      </c>
      <c r="V10" s="5">
        <v>235</v>
      </c>
      <c r="W10" s="5">
        <v>130.9</v>
      </c>
      <c r="X10" s="5">
        <v>162.9</v>
      </c>
      <c r="Y10" s="5">
        <v>4737.6000000000004</v>
      </c>
      <c r="Z10" s="9">
        <v>236.9</v>
      </c>
      <c r="AA10" s="18">
        <v>74</v>
      </c>
      <c r="AB10" s="18"/>
      <c r="AC10" s="19">
        <v>80</v>
      </c>
      <c r="AD10" s="19"/>
      <c r="AE10" s="19"/>
      <c r="AF10" s="19"/>
      <c r="AG10" s="19"/>
      <c r="AH10" s="19"/>
      <c r="AI10" s="11">
        <f t="shared" si="0"/>
        <v>18.952000000000002</v>
      </c>
    </row>
    <row r="11" spans="1:35" x14ac:dyDescent="0.25">
      <c r="A11" s="7" t="s">
        <v>12</v>
      </c>
      <c r="B11" s="17">
        <v>185</v>
      </c>
      <c r="C11" s="17"/>
      <c r="D11" s="5">
        <v>140</v>
      </c>
      <c r="E11" s="21"/>
      <c r="F11" s="21"/>
      <c r="G11" s="8"/>
      <c r="H11" s="5">
        <v>140</v>
      </c>
      <c r="I11" s="5">
        <v>125</v>
      </c>
      <c r="J11" s="5">
        <v>18</v>
      </c>
      <c r="K11" s="5">
        <v>100</v>
      </c>
      <c r="L11" s="5">
        <v>140</v>
      </c>
      <c r="M11" s="8"/>
      <c r="N11" s="5">
        <v>140</v>
      </c>
      <c r="O11" s="5">
        <v>40</v>
      </c>
      <c r="P11" s="5">
        <v>120</v>
      </c>
      <c r="Q11" s="5">
        <v>40</v>
      </c>
      <c r="R11" s="5">
        <v>130</v>
      </c>
      <c r="S11" s="5">
        <v>49.5</v>
      </c>
      <c r="T11" s="5">
        <v>140</v>
      </c>
      <c r="U11" s="5">
        <v>100</v>
      </c>
      <c r="V11" s="5">
        <v>140</v>
      </c>
      <c r="W11" s="5">
        <v>40</v>
      </c>
      <c r="X11" s="8"/>
      <c r="Y11" s="5">
        <v>1602.5</v>
      </c>
      <c r="Z11" s="9">
        <v>80.099999999999994</v>
      </c>
      <c r="AA11" s="18">
        <v>43</v>
      </c>
      <c r="AB11" s="18"/>
      <c r="AC11" s="19">
        <v>400</v>
      </c>
      <c r="AD11" s="19"/>
      <c r="AE11" s="19"/>
      <c r="AF11" s="19"/>
      <c r="AG11" s="19"/>
      <c r="AH11" s="19"/>
      <c r="AI11" s="11">
        <f t="shared" si="0"/>
        <v>32.04</v>
      </c>
    </row>
    <row r="12" spans="1:35" x14ac:dyDescent="0.25">
      <c r="A12" s="7" t="s">
        <v>13</v>
      </c>
      <c r="B12" s="17">
        <v>20</v>
      </c>
      <c r="C12" s="17"/>
      <c r="D12" s="8"/>
      <c r="E12" s="17">
        <v>25</v>
      </c>
      <c r="F12" s="17"/>
      <c r="G12" s="5">
        <v>25</v>
      </c>
      <c r="H12" s="8"/>
      <c r="I12" s="5">
        <v>22.5</v>
      </c>
      <c r="J12" s="8"/>
      <c r="K12" s="5">
        <v>16.899999999999999</v>
      </c>
      <c r="L12" s="8"/>
      <c r="M12" s="5">
        <v>22.5</v>
      </c>
      <c r="N12" s="8"/>
      <c r="O12" s="8"/>
      <c r="P12" s="5">
        <v>15</v>
      </c>
      <c r="Q12" s="8"/>
      <c r="R12" s="5">
        <v>3.4</v>
      </c>
      <c r="S12" s="8"/>
      <c r="T12" s="8"/>
      <c r="U12" s="5">
        <v>15</v>
      </c>
      <c r="V12" s="8"/>
      <c r="W12" s="8"/>
      <c r="X12" s="5">
        <v>25</v>
      </c>
      <c r="Y12" s="5">
        <v>170.3</v>
      </c>
      <c r="Z12" s="9">
        <v>8.5</v>
      </c>
      <c r="AA12" s="18">
        <v>43</v>
      </c>
      <c r="AB12" s="18"/>
      <c r="AC12" s="19">
        <v>250</v>
      </c>
      <c r="AD12" s="19"/>
      <c r="AE12" s="19"/>
      <c r="AF12" s="19"/>
      <c r="AG12" s="19"/>
      <c r="AH12" s="19"/>
      <c r="AI12" s="11">
        <f t="shared" si="0"/>
        <v>2.125</v>
      </c>
    </row>
    <row r="13" spans="1:35" x14ac:dyDescent="0.25">
      <c r="A13" s="7" t="s">
        <v>37</v>
      </c>
      <c r="B13" s="17">
        <v>200</v>
      </c>
      <c r="C13" s="17"/>
      <c r="D13" s="8"/>
      <c r="E13" s="21"/>
      <c r="F13" s="21"/>
      <c r="G13" s="5">
        <v>200</v>
      </c>
      <c r="H13" s="8"/>
      <c r="I13" s="8"/>
      <c r="J13" s="8"/>
      <c r="K13" s="8"/>
      <c r="L13" s="5">
        <v>200</v>
      </c>
      <c r="M13" s="8"/>
      <c r="N13" s="8"/>
      <c r="O13" s="8"/>
      <c r="P13" s="5">
        <v>200</v>
      </c>
      <c r="Q13" s="8"/>
      <c r="R13" s="8"/>
      <c r="S13" s="8"/>
      <c r="T13" s="8"/>
      <c r="U13" s="5">
        <v>200</v>
      </c>
      <c r="V13" s="8"/>
      <c r="W13" s="8"/>
      <c r="X13" s="8"/>
      <c r="Y13" s="5">
        <v>800</v>
      </c>
      <c r="Z13" s="9">
        <v>40</v>
      </c>
      <c r="AA13" s="18">
        <v>20</v>
      </c>
      <c r="AB13" s="18"/>
      <c r="AC13" s="19">
        <v>200</v>
      </c>
      <c r="AD13" s="19"/>
      <c r="AE13" s="19"/>
      <c r="AF13" s="19"/>
      <c r="AG13" s="19"/>
      <c r="AH13" s="19"/>
      <c r="AI13" s="11">
        <f t="shared" si="0"/>
        <v>8</v>
      </c>
    </row>
    <row r="14" spans="1:35" x14ac:dyDescent="0.25">
      <c r="A14" s="7" t="s">
        <v>14</v>
      </c>
      <c r="B14" s="17">
        <v>78</v>
      </c>
      <c r="C14" s="17"/>
      <c r="D14" s="5">
        <v>104</v>
      </c>
      <c r="E14" s="21"/>
      <c r="F14" s="21"/>
      <c r="G14" s="5">
        <v>20.6</v>
      </c>
      <c r="H14" s="5">
        <v>20.6</v>
      </c>
      <c r="I14" s="5">
        <v>104.8</v>
      </c>
      <c r="J14" s="5">
        <v>29.7</v>
      </c>
      <c r="K14" s="8"/>
      <c r="L14" s="5">
        <v>18.3</v>
      </c>
      <c r="M14" s="5">
        <v>64.8</v>
      </c>
      <c r="N14" s="8"/>
      <c r="O14" s="5">
        <v>20.6</v>
      </c>
      <c r="P14" s="8"/>
      <c r="Q14" s="5">
        <v>86</v>
      </c>
      <c r="R14" s="8"/>
      <c r="S14" s="5">
        <v>20.399999999999999</v>
      </c>
      <c r="T14" s="5">
        <v>138.80000000000001</v>
      </c>
      <c r="U14" s="8"/>
      <c r="V14" s="5">
        <v>18.8</v>
      </c>
      <c r="W14" s="5">
        <v>20.6</v>
      </c>
      <c r="X14" s="5">
        <v>86</v>
      </c>
      <c r="Y14" s="5">
        <v>754</v>
      </c>
      <c r="Z14" s="9">
        <v>37.700000000000003</v>
      </c>
      <c r="AA14" s="18">
        <v>48</v>
      </c>
      <c r="AB14" s="18"/>
      <c r="AC14" s="19">
        <v>750</v>
      </c>
      <c r="AD14" s="19"/>
      <c r="AE14" s="19"/>
      <c r="AF14" s="19"/>
      <c r="AG14" s="19"/>
      <c r="AH14" s="19"/>
      <c r="AI14" s="11">
        <f t="shared" si="0"/>
        <v>28.275000000000002</v>
      </c>
    </row>
    <row r="15" spans="1:35" s="12" customFormat="1" ht="27" customHeight="1" x14ac:dyDescent="0.25">
      <c r="A15" s="14" t="s">
        <v>36</v>
      </c>
      <c r="B15" s="18">
        <v>40</v>
      </c>
      <c r="C15" s="18"/>
      <c r="D15" s="10"/>
      <c r="E15" s="22"/>
      <c r="F15" s="22"/>
      <c r="G15" s="10"/>
      <c r="H15" s="9">
        <v>80</v>
      </c>
      <c r="I15" s="10"/>
      <c r="J15" s="10"/>
      <c r="K15" s="10"/>
      <c r="L15" s="9">
        <v>103</v>
      </c>
      <c r="M15" s="10"/>
      <c r="N15" s="10"/>
      <c r="O15" s="10"/>
      <c r="P15" s="9">
        <v>82</v>
      </c>
      <c r="Q15" s="10"/>
      <c r="R15" s="10"/>
      <c r="S15" s="10"/>
      <c r="T15" s="10"/>
      <c r="U15" s="9">
        <v>95.1</v>
      </c>
      <c r="V15" s="10"/>
      <c r="W15" s="10"/>
      <c r="X15" s="10"/>
      <c r="Y15" s="9">
        <v>360.1</v>
      </c>
      <c r="Z15" s="9">
        <v>18</v>
      </c>
      <c r="AA15" s="18">
        <v>45</v>
      </c>
      <c r="AB15" s="18"/>
      <c r="AC15" s="19">
        <v>450</v>
      </c>
      <c r="AD15" s="19"/>
      <c r="AE15" s="19"/>
      <c r="AF15" s="19"/>
      <c r="AG15" s="19"/>
      <c r="AH15" s="19"/>
      <c r="AI15" s="11">
        <f t="shared" si="0"/>
        <v>8.1</v>
      </c>
    </row>
    <row r="16" spans="1:35" x14ac:dyDescent="0.25">
      <c r="A16" s="7" t="s">
        <v>15</v>
      </c>
      <c r="B16" s="17">
        <v>53</v>
      </c>
      <c r="C16" s="17"/>
      <c r="D16" s="8"/>
      <c r="E16" s="17">
        <v>73.8</v>
      </c>
      <c r="F16" s="17"/>
      <c r="G16" s="8"/>
      <c r="H16" s="8"/>
      <c r="I16" s="8"/>
      <c r="J16" s="5">
        <v>80.599999999999994</v>
      </c>
      <c r="K16" s="8"/>
      <c r="L16" s="8"/>
      <c r="M16" s="8"/>
      <c r="N16" s="5">
        <v>98.1</v>
      </c>
      <c r="O16" s="8"/>
      <c r="P16" s="8"/>
      <c r="Q16" s="5">
        <v>34.200000000000003</v>
      </c>
      <c r="R16" s="5">
        <v>80.599999999999994</v>
      </c>
      <c r="S16" s="8"/>
      <c r="T16" s="8"/>
      <c r="U16" s="8"/>
      <c r="V16" s="8"/>
      <c r="W16" s="5">
        <v>82.3</v>
      </c>
      <c r="X16" s="8"/>
      <c r="Y16" s="5">
        <v>449.6</v>
      </c>
      <c r="Z16" s="9">
        <v>22.5</v>
      </c>
      <c r="AA16" s="18">
        <v>42</v>
      </c>
      <c r="AB16" s="18"/>
      <c r="AC16" s="19">
        <v>530</v>
      </c>
      <c r="AD16" s="19"/>
      <c r="AE16" s="19"/>
      <c r="AF16" s="19"/>
      <c r="AG16" s="19"/>
      <c r="AH16" s="19"/>
      <c r="AI16" s="11">
        <f t="shared" si="0"/>
        <v>11.925000000000001</v>
      </c>
    </row>
    <row r="17" spans="1:35" x14ac:dyDescent="0.25">
      <c r="A17" s="7" t="s">
        <v>16</v>
      </c>
      <c r="B17" s="17">
        <v>77</v>
      </c>
      <c r="C17" s="17"/>
      <c r="D17" s="8"/>
      <c r="E17" s="21"/>
      <c r="F17" s="21"/>
      <c r="G17" s="5">
        <v>90</v>
      </c>
      <c r="H17" s="8"/>
      <c r="I17" s="8"/>
      <c r="J17" s="8"/>
      <c r="K17" s="5">
        <v>96</v>
      </c>
      <c r="L17" s="5">
        <v>33.299999999999997</v>
      </c>
      <c r="M17" s="8"/>
      <c r="N17" s="5">
        <v>40</v>
      </c>
      <c r="O17" s="5">
        <v>88</v>
      </c>
      <c r="P17" s="8"/>
      <c r="Q17" s="8"/>
      <c r="R17" s="5">
        <v>34.5</v>
      </c>
      <c r="S17" s="5">
        <v>96</v>
      </c>
      <c r="T17" s="8"/>
      <c r="U17" s="8"/>
      <c r="V17" s="5">
        <v>74.5</v>
      </c>
      <c r="W17" s="5">
        <v>33.299999999999997</v>
      </c>
      <c r="X17" s="5">
        <v>40</v>
      </c>
      <c r="Y17" s="5">
        <v>625.6</v>
      </c>
      <c r="Z17" s="9">
        <v>31.3</v>
      </c>
      <c r="AA17" s="18">
        <v>41</v>
      </c>
      <c r="AB17" s="18"/>
      <c r="AC17" s="19">
        <v>450</v>
      </c>
      <c r="AD17" s="19"/>
      <c r="AE17" s="19"/>
      <c r="AF17" s="19"/>
      <c r="AG17" s="19"/>
      <c r="AH17" s="19"/>
      <c r="AI17" s="11">
        <f t="shared" si="0"/>
        <v>14.085000000000001</v>
      </c>
    </row>
    <row r="18" spans="1:35" x14ac:dyDescent="0.25">
      <c r="A18" s="7" t="s">
        <v>17</v>
      </c>
      <c r="B18" s="17">
        <v>350</v>
      </c>
      <c r="C18" s="17"/>
      <c r="D18" s="5">
        <v>344.3</v>
      </c>
      <c r="E18" s="17">
        <v>137.5</v>
      </c>
      <c r="F18" s="17"/>
      <c r="G18" s="5">
        <v>100</v>
      </c>
      <c r="H18" s="5">
        <v>296.3</v>
      </c>
      <c r="I18" s="5">
        <v>283</v>
      </c>
      <c r="J18" s="5">
        <v>187.5</v>
      </c>
      <c r="K18" s="5">
        <v>304.5</v>
      </c>
      <c r="L18" s="5">
        <v>76.900000000000006</v>
      </c>
      <c r="M18" s="5">
        <v>125</v>
      </c>
      <c r="N18" s="5">
        <v>241</v>
      </c>
      <c r="O18" s="5">
        <v>182.5</v>
      </c>
      <c r="P18" s="5">
        <v>84.6</v>
      </c>
      <c r="Q18" s="5">
        <v>318</v>
      </c>
      <c r="R18" s="5">
        <v>262.5</v>
      </c>
      <c r="S18" s="5">
        <v>247.6</v>
      </c>
      <c r="T18" s="5">
        <v>251.5</v>
      </c>
      <c r="U18" s="5">
        <v>100</v>
      </c>
      <c r="V18" s="5">
        <v>362</v>
      </c>
      <c r="W18" s="5">
        <v>187.5</v>
      </c>
      <c r="X18" s="5">
        <v>170.5</v>
      </c>
      <c r="Y18" s="5">
        <v>4262.7</v>
      </c>
      <c r="Z18" s="9">
        <v>213.1</v>
      </c>
      <c r="AA18" s="18">
        <v>61</v>
      </c>
      <c r="AB18" s="18"/>
      <c r="AC18" s="19">
        <v>110</v>
      </c>
      <c r="AD18" s="19"/>
      <c r="AE18" s="19"/>
      <c r="AF18" s="19"/>
      <c r="AG18" s="19"/>
      <c r="AH18" s="19"/>
      <c r="AI18" s="11">
        <f t="shared" si="0"/>
        <v>23.440999999999999</v>
      </c>
    </row>
    <row r="19" spans="1:35" ht="16.5" customHeight="1" x14ac:dyDescent="0.25">
      <c r="A19" s="7" t="s">
        <v>18</v>
      </c>
      <c r="B19" s="17">
        <v>180</v>
      </c>
      <c r="C19" s="17"/>
      <c r="D19" s="8"/>
      <c r="E19" s="17">
        <v>200</v>
      </c>
      <c r="F19" s="17"/>
      <c r="G19" s="8"/>
      <c r="H19" s="8"/>
      <c r="I19" s="8"/>
      <c r="J19" s="8"/>
      <c r="K19" s="8"/>
      <c r="L19" s="8"/>
      <c r="M19" s="5">
        <v>200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5">
        <v>200</v>
      </c>
      <c r="Y19" s="5">
        <v>600</v>
      </c>
      <c r="Z19" s="9">
        <v>30</v>
      </c>
      <c r="AA19" s="18">
        <v>17</v>
      </c>
      <c r="AB19" s="18"/>
      <c r="AC19" s="19">
        <v>210</v>
      </c>
      <c r="AD19" s="19"/>
      <c r="AE19" s="19"/>
      <c r="AF19" s="19"/>
      <c r="AG19" s="19"/>
      <c r="AH19" s="19"/>
      <c r="AI19" s="11">
        <f t="shared" si="0"/>
        <v>6.3</v>
      </c>
    </row>
    <row r="20" spans="1:35" x14ac:dyDescent="0.25">
      <c r="A20" s="7" t="s">
        <v>19</v>
      </c>
      <c r="B20" s="17">
        <v>60</v>
      </c>
      <c r="C20" s="17"/>
      <c r="D20" s="8"/>
      <c r="E20" s="21"/>
      <c r="F20" s="21"/>
      <c r="G20" s="8"/>
      <c r="H20" s="8"/>
      <c r="I20" s="8"/>
      <c r="J20" s="8"/>
      <c r="K20" s="8"/>
      <c r="L20" s="8"/>
      <c r="M20" s="8"/>
      <c r="N20" s="8"/>
      <c r="O20" s="5">
        <v>21.7</v>
      </c>
      <c r="P20" s="8"/>
      <c r="Q20" s="8"/>
      <c r="R20" s="8"/>
      <c r="S20" s="8"/>
      <c r="T20" s="8"/>
      <c r="U20" s="8"/>
      <c r="V20" s="8"/>
      <c r="W20" s="8"/>
      <c r="X20" s="8"/>
      <c r="Y20" s="5">
        <v>21.7</v>
      </c>
      <c r="Z20" s="9">
        <v>1.1000000000000001</v>
      </c>
      <c r="AA20" s="18">
        <v>2</v>
      </c>
      <c r="AB20" s="18"/>
      <c r="AC20" s="19">
        <v>360</v>
      </c>
      <c r="AD20" s="19"/>
      <c r="AE20" s="19"/>
      <c r="AF20" s="19"/>
      <c r="AG20" s="19"/>
      <c r="AH20" s="19"/>
      <c r="AI20" s="11">
        <f t="shared" si="0"/>
        <v>0.39600000000000007</v>
      </c>
    </row>
    <row r="21" spans="1:35" x14ac:dyDescent="0.25">
      <c r="A21" s="7" t="s">
        <v>20</v>
      </c>
      <c r="B21" s="17">
        <v>15</v>
      </c>
      <c r="C21" s="17"/>
      <c r="D21" s="5">
        <v>20</v>
      </c>
      <c r="E21" s="21"/>
      <c r="F21" s="21"/>
      <c r="G21" s="8"/>
      <c r="H21" s="5">
        <v>20</v>
      </c>
      <c r="I21" s="8"/>
      <c r="J21" s="8"/>
      <c r="K21" s="8"/>
      <c r="L21" s="8"/>
      <c r="M21" s="8"/>
      <c r="N21" s="5">
        <v>20</v>
      </c>
      <c r="O21" s="8"/>
      <c r="P21" s="8"/>
      <c r="Q21" s="8"/>
      <c r="R21" s="8"/>
      <c r="S21" s="5">
        <v>20</v>
      </c>
      <c r="T21" s="8"/>
      <c r="U21" s="8"/>
      <c r="V21" s="5">
        <v>20</v>
      </c>
      <c r="W21" s="8"/>
      <c r="X21" s="8"/>
      <c r="Y21" s="5">
        <v>100</v>
      </c>
      <c r="Z21" s="9">
        <v>5</v>
      </c>
      <c r="AA21" s="18">
        <v>33</v>
      </c>
      <c r="AB21" s="18"/>
      <c r="AC21" s="19">
        <v>1100</v>
      </c>
      <c r="AD21" s="19"/>
      <c r="AE21" s="19"/>
      <c r="AF21" s="19"/>
      <c r="AG21" s="19"/>
      <c r="AH21" s="19"/>
      <c r="AI21" s="11">
        <f t="shared" si="0"/>
        <v>5.5</v>
      </c>
    </row>
    <row r="22" spans="1:35" x14ac:dyDescent="0.25">
      <c r="A22" s="7" t="s">
        <v>21</v>
      </c>
      <c r="B22" s="17">
        <v>10</v>
      </c>
      <c r="C22" s="17"/>
      <c r="D22" s="8"/>
      <c r="E22" s="21"/>
      <c r="F22" s="21"/>
      <c r="G22" s="8"/>
      <c r="H22" s="5">
        <v>12.5</v>
      </c>
      <c r="I22" s="5">
        <v>10</v>
      </c>
      <c r="J22" s="8"/>
      <c r="K22" s="5">
        <v>10</v>
      </c>
      <c r="L22" s="5">
        <v>7.5</v>
      </c>
      <c r="M22" s="8"/>
      <c r="N22" s="8"/>
      <c r="O22" s="5">
        <v>21.6</v>
      </c>
      <c r="P22" s="5">
        <v>22.9</v>
      </c>
      <c r="Q22" s="8"/>
      <c r="R22" s="8"/>
      <c r="S22" s="5">
        <v>7.5</v>
      </c>
      <c r="T22" s="8"/>
      <c r="U22" s="8"/>
      <c r="V22" s="8"/>
      <c r="W22" s="5">
        <v>12.5</v>
      </c>
      <c r="X22" s="8"/>
      <c r="Y22" s="5">
        <v>104.5</v>
      </c>
      <c r="Z22" s="9">
        <v>5.2</v>
      </c>
      <c r="AA22" s="18">
        <v>52</v>
      </c>
      <c r="AB22" s="18"/>
      <c r="AC22" s="19">
        <v>550</v>
      </c>
      <c r="AD22" s="19"/>
      <c r="AE22" s="19"/>
      <c r="AF22" s="19"/>
      <c r="AG22" s="19"/>
      <c r="AH22" s="19"/>
      <c r="AI22" s="11">
        <f t="shared" si="0"/>
        <v>2.86</v>
      </c>
    </row>
    <row r="23" spans="1:35" ht="18" customHeight="1" x14ac:dyDescent="0.25">
      <c r="A23" s="7" t="s">
        <v>22</v>
      </c>
      <c r="B23" s="17">
        <v>35</v>
      </c>
      <c r="C23" s="17"/>
      <c r="D23" s="5">
        <v>23.6</v>
      </c>
      <c r="E23" s="17">
        <v>18</v>
      </c>
      <c r="F23" s="17"/>
      <c r="G23" s="5">
        <v>16.100000000000001</v>
      </c>
      <c r="H23" s="5">
        <v>22.6</v>
      </c>
      <c r="I23" s="5">
        <v>25.2</v>
      </c>
      <c r="J23" s="5">
        <v>26.4</v>
      </c>
      <c r="K23" s="5">
        <v>22.6</v>
      </c>
      <c r="L23" s="5">
        <v>17.8</v>
      </c>
      <c r="M23" s="5">
        <v>23.7</v>
      </c>
      <c r="N23" s="5">
        <v>13.1</v>
      </c>
      <c r="O23" s="5">
        <v>24.7</v>
      </c>
      <c r="P23" s="5">
        <v>27.8</v>
      </c>
      <c r="Q23" s="5">
        <v>27.7</v>
      </c>
      <c r="R23" s="5">
        <v>27.7</v>
      </c>
      <c r="S23" s="5">
        <v>16.5</v>
      </c>
      <c r="T23" s="5">
        <v>14.1</v>
      </c>
      <c r="U23" s="5">
        <v>11.8</v>
      </c>
      <c r="V23" s="5">
        <v>15.6</v>
      </c>
      <c r="W23" s="5">
        <v>11.3</v>
      </c>
      <c r="X23" s="5">
        <v>31.2</v>
      </c>
      <c r="Y23" s="5">
        <v>417.5</v>
      </c>
      <c r="Z23" s="9">
        <v>20.9</v>
      </c>
      <c r="AA23" s="18">
        <v>60</v>
      </c>
      <c r="AB23" s="18"/>
      <c r="AC23" s="19">
        <v>1000</v>
      </c>
      <c r="AD23" s="19"/>
      <c r="AE23" s="19"/>
      <c r="AF23" s="19"/>
      <c r="AG23" s="19"/>
      <c r="AH23" s="19"/>
      <c r="AI23" s="11">
        <f t="shared" si="0"/>
        <v>20.9</v>
      </c>
    </row>
    <row r="24" spans="1:35" ht="17.25" customHeight="1" x14ac:dyDescent="0.25">
      <c r="A24" s="7" t="s">
        <v>23</v>
      </c>
      <c r="B24" s="17">
        <v>18</v>
      </c>
      <c r="C24" s="17"/>
      <c r="D24" s="5">
        <v>11</v>
      </c>
      <c r="E24" s="17">
        <v>9.6999999999999993</v>
      </c>
      <c r="F24" s="17"/>
      <c r="G24" s="5">
        <v>21</v>
      </c>
      <c r="H24" s="5">
        <v>11</v>
      </c>
      <c r="I24" s="5">
        <v>11</v>
      </c>
      <c r="J24" s="5">
        <v>8.5</v>
      </c>
      <c r="K24" s="5">
        <v>9.3000000000000007</v>
      </c>
      <c r="L24" s="5">
        <v>22.3</v>
      </c>
      <c r="M24" s="5">
        <v>10.1</v>
      </c>
      <c r="N24" s="5">
        <v>14.2</v>
      </c>
      <c r="O24" s="5">
        <v>14</v>
      </c>
      <c r="P24" s="5">
        <v>13.5</v>
      </c>
      <c r="Q24" s="5">
        <v>7.5</v>
      </c>
      <c r="R24" s="5">
        <v>8.4</v>
      </c>
      <c r="S24" s="5">
        <v>12</v>
      </c>
      <c r="T24" s="5">
        <v>11</v>
      </c>
      <c r="U24" s="5">
        <v>21</v>
      </c>
      <c r="V24" s="5">
        <v>19</v>
      </c>
      <c r="W24" s="5">
        <v>20.2</v>
      </c>
      <c r="X24" s="5">
        <v>10</v>
      </c>
      <c r="Y24" s="5">
        <v>264.7</v>
      </c>
      <c r="Z24" s="9">
        <v>13.2</v>
      </c>
      <c r="AA24" s="18">
        <v>74</v>
      </c>
      <c r="AB24" s="18"/>
      <c r="AC24" s="19">
        <v>210</v>
      </c>
      <c r="AD24" s="19"/>
      <c r="AE24" s="19"/>
      <c r="AF24" s="19"/>
      <c r="AG24" s="19"/>
      <c r="AH24" s="19"/>
      <c r="AI24" s="11">
        <f t="shared" si="0"/>
        <v>2.7719999999999998</v>
      </c>
    </row>
    <row r="25" spans="1:35" x14ac:dyDescent="0.25">
      <c r="A25" s="7" t="s">
        <v>24</v>
      </c>
      <c r="B25" s="17">
        <v>40</v>
      </c>
      <c r="C25" s="17"/>
      <c r="D25" s="8"/>
      <c r="E25" s="17">
        <v>9.6999999999999993</v>
      </c>
      <c r="F25" s="17"/>
      <c r="G25" s="5">
        <v>92.6</v>
      </c>
      <c r="H25" s="5">
        <v>17</v>
      </c>
      <c r="I25" s="8"/>
      <c r="J25" s="5">
        <v>2.1</v>
      </c>
      <c r="K25" s="5">
        <v>22.5</v>
      </c>
      <c r="L25" s="5">
        <v>122.3</v>
      </c>
      <c r="M25" s="5">
        <v>6.5</v>
      </c>
      <c r="N25" s="8"/>
      <c r="O25" s="5">
        <v>3.8</v>
      </c>
      <c r="P25" s="5">
        <v>122.3</v>
      </c>
      <c r="Q25" s="8"/>
      <c r="R25" s="5">
        <v>14.3</v>
      </c>
      <c r="S25" s="5">
        <v>7.3</v>
      </c>
      <c r="T25" s="8"/>
      <c r="U25" s="5">
        <v>95.5</v>
      </c>
      <c r="V25" s="8"/>
      <c r="W25" s="8"/>
      <c r="X25" s="8"/>
      <c r="Y25" s="5">
        <v>515.9</v>
      </c>
      <c r="Z25" s="9">
        <v>25.8</v>
      </c>
      <c r="AA25" s="18">
        <v>64</v>
      </c>
      <c r="AB25" s="18"/>
      <c r="AC25" s="19">
        <v>475</v>
      </c>
      <c r="AD25" s="19"/>
      <c r="AE25" s="19"/>
      <c r="AF25" s="19"/>
      <c r="AG25" s="19"/>
      <c r="AH25" s="19"/>
      <c r="AI25" s="11">
        <f t="shared" si="0"/>
        <v>12.255000000000001</v>
      </c>
    </row>
    <row r="26" spans="1:35" x14ac:dyDescent="0.25">
      <c r="A26" s="7" t="s">
        <v>25</v>
      </c>
      <c r="B26" s="17">
        <v>35</v>
      </c>
      <c r="C26" s="17"/>
      <c r="D26" s="5">
        <v>31.7</v>
      </c>
      <c r="E26" s="17">
        <v>15.4</v>
      </c>
      <c r="F26" s="17"/>
      <c r="G26" s="5">
        <v>5.6</v>
      </c>
      <c r="H26" s="5">
        <v>38.9</v>
      </c>
      <c r="I26" s="5">
        <v>29</v>
      </c>
      <c r="J26" s="5">
        <v>19.600000000000001</v>
      </c>
      <c r="K26" s="5">
        <v>25.8</v>
      </c>
      <c r="L26" s="5">
        <v>7</v>
      </c>
      <c r="M26" s="5">
        <v>12.9</v>
      </c>
      <c r="N26" s="5">
        <v>30</v>
      </c>
      <c r="O26" s="5">
        <v>22.9</v>
      </c>
      <c r="P26" s="5">
        <v>16.100000000000001</v>
      </c>
      <c r="Q26" s="5">
        <v>32.4</v>
      </c>
      <c r="R26" s="5">
        <v>25.5</v>
      </c>
      <c r="S26" s="5">
        <v>17.399999999999999</v>
      </c>
      <c r="T26" s="5">
        <v>29.1</v>
      </c>
      <c r="U26" s="5">
        <v>10</v>
      </c>
      <c r="V26" s="5">
        <v>28.6</v>
      </c>
      <c r="W26" s="5">
        <v>19.5</v>
      </c>
      <c r="X26" s="5">
        <v>17</v>
      </c>
      <c r="Y26" s="5">
        <v>434.4</v>
      </c>
      <c r="Z26" s="9">
        <v>21.7</v>
      </c>
      <c r="AA26" s="18">
        <v>62</v>
      </c>
      <c r="AB26" s="18"/>
      <c r="AC26" s="19">
        <v>120</v>
      </c>
      <c r="AD26" s="19"/>
      <c r="AE26" s="19"/>
      <c r="AF26" s="19"/>
      <c r="AG26" s="19"/>
      <c r="AH26" s="19"/>
      <c r="AI26" s="11">
        <f t="shared" si="0"/>
        <v>2.6040000000000001</v>
      </c>
    </row>
    <row r="27" spans="1:35" ht="18.75" customHeight="1" x14ac:dyDescent="0.25">
      <c r="A27" s="7" t="s">
        <v>26</v>
      </c>
      <c r="B27" s="17">
        <v>15</v>
      </c>
      <c r="C27" s="17"/>
      <c r="D27" s="8"/>
      <c r="E27" s="17">
        <v>20</v>
      </c>
      <c r="F27" s="17"/>
      <c r="G27" s="5">
        <v>25</v>
      </c>
      <c r="H27" s="8"/>
      <c r="I27" s="8"/>
      <c r="J27" s="8"/>
      <c r="K27" s="8"/>
      <c r="L27" s="5">
        <v>55</v>
      </c>
      <c r="M27" s="8"/>
      <c r="N27" s="8"/>
      <c r="O27" s="8"/>
      <c r="P27" s="5">
        <v>45</v>
      </c>
      <c r="Q27" s="8"/>
      <c r="R27" s="8"/>
      <c r="S27" s="8"/>
      <c r="T27" s="5">
        <v>10</v>
      </c>
      <c r="U27" s="5">
        <v>25</v>
      </c>
      <c r="V27" s="8"/>
      <c r="W27" s="5">
        <v>10</v>
      </c>
      <c r="X27" s="8"/>
      <c r="Y27" s="5">
        <v>190</v>
      </c>
      <c r="Z27" s="9">
        <v>9.5</v>
      </c>
      <c r="AA27" s="18">
        <v>63</v>
      </c>
      <c r="AB27" s="18"/>
      <c r="AC27" s="19">
        <v>350</v>
      </c>
      <c r="AD27" s="19"/>
      <c r="AE27" s="19"/>
      <c r="AF27" s="19"/>
      <c r="AG27" s="19"/>
      <c r="AH27" s="19"/>
      <c r="AI27" s="11">
        <f t="shared" si="0"/>
        <v>3.3250000000000002</v>
      </c>
    </row>
    <row r="28" spans="1:35" x14ac:dyDescent="0.25">
      <c r="A28" s="7" t="s">
        <v>27</v>
      </c>
      <c r="B28" s="17">
        <v>2</v>
      </c>
      <c r="C28" s="17"/>
      <c r="D28" s="8"/>
      <c r="E28" s="21"/>
      <c r="F28" s="21"/>
      <c r="G28" s="8"/>
      <c r="H28" s="8"/>
      <c r="I28" s="8"/>
      <c r="J28" s="5">
        <v>0.5</v>
      </c>
      <c r="K28" s="8"/>
      <c r="L28" s="8"/>
      <c r="M28" s="8"/>
      <c r="N28" s="8"/>
      <c r="O28" s="5">
        <v>0.5</v>
      </c>
      <c r="P28" s="8"/>
      <c r="Q28" s="8"/>
      <c r="R28" s="8"/>
      <c r="S28" s="8"/>
      <c r="T28" s="8"/>
      <c r="U28" s="8"/>
      <c r="V28" s="8"/>
      <c r="W28" s="5">
        <v>0.5</v>
      </c>
      <c r="X28" s="8"/>
      <c r="Y28" s="5">
        <v>1.5</v>
      </c>
      <c r="Z28" s="9">
        <v>0.08</v>
      </c>
      <c r="AA28" s="18">
        <v>4</v>
      </c>
      <c r="AB28" s="18"/>
      <c r="AC28" s="19">
        <v>1080</v>
      </c>
      <c r="AD28" s="19"/>
      <c r="AE28" s="19"/>
      <c r="AF28" s="19"/>
      <c r="AG28" s="19"/>
      <c r="AH28" s="19"/>
      <c r="AI28" s="11">
        <f t="shared" si="0"/>
        <v>8.6400000000000005E-2</v>
      </c>
    </row>
    <row r="29" spans="1:35" x14ac:dyDescent="0.25">
      <c r="A29" s="7" t="s">
        <v>28</v>
      </c>
      <c r="B29" s="17">
        <v>1.2</v>
      </c>
      <c r="C29" s="17"/>
      <c r="D29" s="8"/>
      <c r="E29" s="21"/>
      <c r="F29" s="21"/>
      <c r="G29" s="8"/>
      <c r="H29" s="8"/>
      <c r="I29" s="5">
        <v>1.7</v>
      </c>
      <c r="J29" s="8"/>
      <c r="K29" s="8"/>
      <c r="L29" s="8"/>
      <c r="M29" s="8"/>
      <c r="N29" s="8"/>
      <c r="O29" s="8"/>
      <c r="P29" s="8"/>
      <c r="Q29" s="8"/>
      <c r="R29" s="5">
        <v>1.7</v>
      </c>
      <c r="S29" s="5">
        <v>1.7</v>
      </c>
      <c r="T29" s="8"/>
      <c r="U29" s="8"/>
      <c r="V29" s="5">
        <v>1.7</v>
      </c>
      <c r="W29" s="8"/>
      <c r="X29" s="8"/>
      <c r="Y29" s="5">
        <v>6.8</v>
      </c>
      <c r="Z29" s="9">
        <v>0.34</v>
      </c>
      <c r="AA29" s="18">
        <v>28</v>
      </c>
      <c r="AB29" s="18"/>
      <c r="AC29" s="19">
        <v>1247</v>
      </c>
      <c r="AD29" s="19"/>
      <c r="AE29" s="19"/>
      <c r="AF29" s="19"/>
      <c r="AG29" s="19"/>
      <c r="AH29" s="19"/>
      <c r="AI29" s="11">
        <f t="shared" si="0"/>
        <v>0.42398000000000002</v>
      </c>
    </row>
    <row r="30" spans="1:35" x14ac:dyDescent="0.25">
      <c r="A30" s="7" t="s">
        <v>29</v>
      </c>
      <c r="B30" s="17">
        <v>2</v>
      </c>
      <c r="C30" s="17"/>
      <c r="D30" s="5">
        <v>4</v>
      </c>
      <c r="E30" s="21"/>
      <c r="F30" s="21"/>
      <c r="G30" s="8"/>
      <c r="H30" s="5">
        <v>4</v>
      </c>
      <c r="I30" s="8"/>
      <c r="J30" s="8"/>
      <c r="K30" s="5">
        <v>4</v>
      </c>
      <c r="L30" s="8"/>
      <c r="M30" s="8"/>
      <c r="N30" s="5">
        <v>4</v>
      </c>
      <c r="O30" s="8"/>
      <c r="P30" s="8"/>
      <c r="Q30" s="5">
        <v>4</v>
      </c>
      <c r="R30" s="8"/>
      <c r="S30" s="8"/>
      <c r="T30" s="5">
        <v>4</v>
      </c>
      <c r="U30" s="8"/>
      <c r="V30" s="8"/>
      <c r="W30" s="8"/>
      <c r="X30" s="8"/>
      <c r="Y30" s="5">
        <v>24</v>
      </c>
      <c r="Z30" s="9">
        <v>1.2</v>
      </c>
      <c r="AA30" s="18">
        <v>60</v>
      </c>
      <c r="AB30" s="18"/>
      <c r="AC30" s="19">
        <v>1500</v>
      </c>
      <c r="AD30" s="19"/>
      <c r="AE30" s="19"/>
      <c r="AF30" s="19"/>
      <c r="AG30" s="19"/>
      <c r="AH30" s="19"/>
      <c r="AI30" s="11">
        <f t="shared" si="0"/>
        <v>1.8</v>
      </c>
    </row>
    <row r="31" spans="1:35" ht="15.75" customHeight="1" x14ac:dyDescent="0.25">
      <c r="A31" s="7" t="s">
        <v>30</v>
      </c>
      <c r="B31" s="17">
        <v>0.3</v>
      </c>
      <c r="C31" s="17"/>
      <c r="D31" s="8"/>
      <c r="E31" s="21"/>
      <c r="F31" s="21"/>
      <c r="G31" s="8"/>
      <c r="H31" s="8"/>
      <c r="I31" s="8"/>
      <c r="J31" s="8"/>
      <c r="K31" s="8"/>
      <c r="L31" s="8"/>
      <c r="M31" s="5">
        <v>1</v>
      </c>
      <c r="N31" s="8"/>
      <c r="O31" s="5">
        <v>0.9</v>
      </c>
      <c r="P31" s="8"/>
      <c r="Q31" s="8"/>
      <c r="R31" s="8"/>
      <c r="S31" s="8"/>
      <c r="T31" s="8"/>
      <c r="U31" s="8"/>
      <c r="V31" s="8"/>
      <c r="W31" s="8"/>
      <c r="X31" s="8"/>
      <c r="Y31" s="5">
        <v>1.9</v>
      </c>
      <c r="Z31" s="9">
        <v>0.1</v>
      </c>
      <c r="AA31" s="18">
        <v>32</v>
      </c>
      <c r="AB31" s="18"/>
      <c r="AC31" s="19">
        <v>1727</v>
      </c>
      <c r="AD31" s="19"/>
      <c r="AE31" s="19"/>
      <c r="AF31" s="19"/>
      <c r="AG31" s="19"/>
      <c r="AH31" s="19"/>
      <c r="AI31" s="11">
        <f t="shared" si="0"/>
        <v>0.17270000000000002</v>
      </c>
    </row>
    <row r="32" spans="1:35" x14ac:dyDescent="0.25">
      <c r="A32" s="7" t="s">
        <v>31</v>
      </c>
      <c r="B32" s="17">
        <v>4</v>
      </c>
      <c r="C32" s="17"/>
      <c r="D32" s="8"/>
      <c r="E32" s="21"/>
      <c r="F32" s="21"/>
      <c r="G32" s="8"/>
      <c r="H32" s="8"/>
      <c r="I32" s="8"/>
      <c r="J32" s="5">
        <v>7.2</v>
      </c>
      <c r="K32" s="8"/>
      <c r="L32" s="8"/>
      <c r="M32" s="8"/>
      <c r="N32" s="8"/>
      <c r="O32" s="8"/>
      <c r="P32" s="8"/>
      <c r="Q32" s="8"/>
      <c r="R32" s="5">
        <v>8</v>
      </c>
      <c r="S32" s="8"/>
      <c r="T32" s="8"/>
      <c r="U32" s="8"/>
      <c r="V32" s="8"/>
      <c r="W32" s="8"/>
      <c r="X32" s="8"/>
      <c r="Y32" s="5">
        <v>15.2</v>
      </c>
      <c r="Z32" s="9">
        <v>0.8</v>
      </c>
      <c r="AA32" s="18">
        <v>19</v>
      </c>
      <c r="AB32" s="18"/>
      <c r="AC32" s="19">
        <v>360</v>
      </c>
      <c r="AD32" s="19"/>
      <c r="AE32" s="19"/>
      <c r="AF32" s="19"/>
      <c r="AG32" s="19"/>
      <c r="AH32" s="19"/>
      <c r="AI32" s="11">
        <f t="shared" si="0"/>
        <v>0.28799999999999998</v>
      </c>
    </row>
    <row r="33" spans="1:35" x14ac:dyDescent="0.25">
      <c r="A33" s="7" t="s">
        <v>32</v>
      </c>
      <c r="B33" s="17">
        <v>5</v>
      </c>
      <c r="C33" s="17"/>
      <c r="D33" s="5">
        <v>1.3</v>
      </c>
      <c r="E33" s="17">
        <v>2.2000000000000002</v>
      </c>
      <c r="F33" s="17"/>
      <c r="G33" s="5">
        <v>2.2000000000000002</v>
      </c>
      <c r="H33" s="5">
        <v>2.9</v>
      </c>
      <c r="I33" s="5">
        <v>1.5</v>
      </c>
      <c r="J33" s="5">
        <v>0.8</v>
      </c>
      <c r="K33" s="5">
        <v>0.4</v>
      </c>
      <c r="L33" s="5">
        <v>1.6</v>
      </c>
      <c r="M33" s="5">
        <v>3</v>
      </c>
      <c r="N33" s="5">
        <v>1</v>
      </c>
      <c r="O33" s="5">
        <v>3.1</v>
      </c>
      <c r="P33" s="5">
        <v>2.1</v>
      </c>
      <c r="Q33" s="5">
        <v>1.8</v>
      </c>
      <c r="R33" s="5">
        <v>1</v>
      </c>
      <c r="S33" s="5">
        <v>1.9</v>
      </c>
      <c r="T33" s="5">
        <v>2.9</v>
      </c>
      <c r="U33" s="5">
        <v>0.1</v>
      </c>
      <c r="V33" s="5">
        <v>1.5</v>
      </c>
      <c r="W33" s="5">
        <v>2.4</v>
      </c>
      <c r="X33" s="5">
        <v>0.6</v>
      </c>
      <c r="Y33" s="5">
        <v>34.299999999999997</v>
      </c>
      <c r="Z33" s="9">
        <v>1.7</v>
      </c>
      <c r="AA33" s="18">
        <v>34</v>
      </c>
      <c r="AB33" s="18"/>
      <c r="AC33" s="19">
        <v>75</v>
      </c>
      <c r="AD33" s="19"/>
      <c r="AE33" s="19"/>
      <c r="AF33" s="19"/>
      <c r="AG33" s="19"/>
      <c r="AH33" s="19"/>
      <c r="AI33" s="11">
        <f t="shared" si="0"/>
        <v>0.1275</v>
      </c>
    </row>
    <row r="34" spans="1:35" x14ac:dyDescent="0.25">
      <c r="A34" s="7" t="s">
        <v>33</v>
      </c>
      <c r="B34" s="17">
        <v>2</v>
      </c>
      <c r="C34" s="17"/>
      <c r="D34" s="5">
        <v>1.2</v>
      </c>
      <c r="E34" s="17">
        <v>0.6</v>
      </c>
      <c r="F34" s="17"/>
      <c r="G34" s="5">
        <v>0.6</v>
      </c>
      <c r="H34" s="5">
        <v>1.2</v>
      </c>
      <c r="I34" s="5">
        <v>1.2</v>
      </c>
      <c r="J34" s="5">
        <v>1.2</v>
      </c>
      <c r="K34" s="5">
        <v>1.1000000000000001</v>
      </c>
      <c r="L34" s="5">
        <v>1.1000000000000001</v>
      </c>
      <c r="M34" s="5">
        <v>1.1000000000000001</v>
      </c>
      <c r="N34" s="5">
        <v>1.2</v>
      </c>
      <c r="O34" s="5">
        <v>1.1000000000000001</v>
      </c>
      <c r="P34" s="5">
        <v>1.1000000000000001</v>
      </c>
      <c r="Q34" s="5">
        <v>1.2</v>
      </c>
      <c r="R34" s="5">
        <v>1.2</v>
      </c>
      <c r="S34" s="5">
        <v>1.2</v>
      </c>
      <c r="T34" s="5">
        <v>1.1000000000000001</v>
      </c>
      <c r="U34" s="5">
        <v>0.6</v>
      </c>
      <c r="V34" s="5">
        <v>1.1000000000000001</v>
      </c>
      <c r="W34" s="5">
        <v>1.1000000000000001</v>
      </c>
      <c r="X34" s="5">
        <v>1.2</v>
      </c>
      <c r="Y34" s="5">
        <v>21.4</v>
      </c>
      <c r="Z34" s="9">
        <v>1.07</v>
      </c>
      <c r="AA34" s="18">
        <v>54</v>
      </c>
      <c r="AB34" s="18"/>
      <c r="AC34" s="19">
        <v>3200</v>
      </c>
      <c r="AD34" s="19"/>
      <c r="AE34" s="19"/>
      <c r="AF34" s="19"/>
      <c r="AG34" s="19"/>
      <c r="AH34" s="19"/>
      <c r="AI34" s="11">
        <f t="shared" si="0"/>
        <v>3.4239999999999999</v>
      </c>
    </row>
    <row r="35" spans="1:35" ht="22.5" customHeight="1" x14ac:dyDescent="0.25">
      <c r="A35" s="3"/>
      <c r="B35" s="23"/>
      <c r="C35" s="23"/>
      <c r="D35" s="3"/>
      <c r="E35" s="23"/>
      <c r="F35" s="2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3"/>
      <c r="AA35" s="13"/>
      <c r="AB35" s="24"/>
      <c r="AC35" s="24"/>
      <c r="AD35" s="19"/>
      <c r="AE35" s="19"/>
      <c r="AF35" s="19"/>
      <c r="AG35" s="19"/>
      <c r="AH35" s="19"/>
      <c r="AI35" s="11">
        <f>SUM(AI4:AI34)</f>
        <v>239.76408000000004</v>
      </c>
    </row>
  </sheetData>
  <mergeCells count="134">
    <mergeCell ref="B35:C35"/>
    <mergeCell ref="E35:F35"/>
    <mergeCell ref="AB35:AC35"/>
    <mergeCell ref="AD35:AH35"/>
    <mergeCell ref="B33:C33"/>
    <mergeCell ref="E33:F33"/>
    <mergeCell ref="AA33:AB33"/>
    <mergeCell ref="AC33:AH33"/>
    <mergeCell ref="B34:C34"/>
    <mergeCell ref="E34:F34"/>
    <mergeCell ref="AA34:AB34"/>
    <mergeCell ref="AC34:AH34"/>
    <mergeCell ref="B31:C31"/>
    <mergeCell ref="E31:F31"/>
    <mergeCell ref="AA31:AB31"/>
    <mergeCell ref="AC31:AH31"/>
    <mergeCell ref="B32:C32"/>
    <mergeCell ref="E32:F32"/>
    <mergeCell ref="AA32:AB32"/>
    <mergeCell ref="AC32:AH32"/>
    <mergeCell ref="B29:C29"/>
    <mergeCell ref="E29:F29"/>
    <mergeCell ref="AA29:AB29"/>
    <mergeCell ref="AC29:AH29"/>
    <mergeCell ref="B30:C30"/>
    <mergeCell ref="E30:F30"/>
    <mergeCell ref="AA30:AB30"/>
    <mergeCell ref="AC30:AH30"/>
    <mergeCell ref="B27:C27"/>
    <mergeCell ref="E27:F27"/>
    <mergeCell ref="AA27:AB27"/>
    <mergeCell ref="AC27:AH27"/>
    <mergeCell ref="B28:C28"/>
    <mergeCell ref="E28:F28"/>
    <mergeCell ref="AA28:AB28"/>
    <mergeCell ref="AC28:AH28"/>
    <mergeCell ref="B25:C25"/>
    <mergeCell ref="E25:F25"/>
    <mergeCell ref="AA25:AB25"/>
    <mergeCell ref="AC25:AH25"/>
    <mergeCell ref="B26:C26"/>
    <mergeCell ref="E26:F26"/>
    <mergeCell ref="AA26:AB26"/>
    <mergeCell ref="AC26:AH26"/>
    <mergeCell ref="B23:C23"/>
    <mergeCell ref="E23:F23"/>
    <mergeCell ref="AA23:AB23"/>
    <mergeCell ref="AC23:AH23"/>
    <mergeCell ref="B24:C24"/>
    <mergeCell ref="E24:F24"/>
    <mergeCell ref="AA24:AB24"/>
    <mergeCell ref="AC24:AH24"/>
    <mergeCell ref="B21:C21"/>
    <mergeCell ref="E21:F21"/>
    <mergeCell ref="AA21:AB21"/>
    <mergeCell ref="AC21:AH21"/>
    <mergeCell ref="B22:C22"/>
    <mergeCell ref="E22:F22"/>
    <mergeCell ref="AA22:AB22"/>
    <mergeCell ref="AC22:AH22"/>
    <mergeCell ref="B19:C19"/>
    <mergeCell ref="E19:F19"/>
    <mergeCell ref="AA19:AB19"/>
    <mergeCell ref="AC19:AH19"/>
    <mergeCell ref="B20:C20"/>
    <mergeCell ref="E20:F20"/>
    <mergeCell ref="AA20:AB20"/>
    <mergeCell ref="AC20:AH20"/>
    <mergeCell ref="B17:C17"/>
    <mergeCell ref="E17:F17"/>
    <mergeCell ref="AA17:AB17"/>
    <mergeCell ref="AC17:AH17"/>
    <mergeCell ref="B18:C18"/>
    <mergeCell ref="E18:F18"/>
    <mergeCell ref="AA18:AB18"/>
    <mergeCell ref="AC18:AH18"/>
    <mergeCell ref="AA15:AB15"/>
    <mergeCell ref="AC15:AH15"/>
    <mergeCell ref="B16:C16"/>
    <mergeCell ref="E16:F16"/>
    <mergeCell ref="AA16:AB16"/>
    <mergeCell ref="AC16:AH16"/>
    <mergeCell ref="B14:C14"/>
    <mergeCell ref="E14:F14"/>
    <mergeCell ref="AA14:AB14"/>
    <mergeCell ref="AC14:AH14"/>
    <mergeCell ref="B15:C15"/>
    <mergeCell ref="E15:F15"/>
    <mergeCell ref="B12:C12"/>
    <mergeCell ref="E12:F12"/>
    <mergeCell ref="AA12:AB12"/>
    <mergeCell ref="AC12:AH12"/>
    <mergeCell ref="B13:C13"/>
    <mergeCell ref="E13:F13"/>
    <mergeCell ref="AC13:AH13"/>
    <mergeCell ref="AA13:AB13"/>
    <mergeCell ref="B10:C10"/>
    <mergeCell ref="E10:F10"/>
    <mergeCell ref="AA10:AB10"/>
    <mergeCell ref="AC10:AH10"/>
    <mergeCell ref="B11:C11"/>
    <mergeCell ref="E11:F11"/>
    <mergeCell ref="AA11:AB11"/>
    <mergeCell ref="AC11:AH11"/>
    <mergeCell ref="B8:C8"/>
    <mergeCell ref="E8:F8"/>
    <mergeCell ref="AA8:AB8"/>
    <mergeCell ref="AC8:AH8"/>
    <mergeCell ref="B9:C9"/>
    <mergeCell ref="E9:F9"/>
    <mergeCell ref="AA9:AB9"/>
    <mergeCell ref="AC9:AH9"/>
    <mergeCell ref="B7:C7"/>
    <mergeCell ref="E7:F7"/>
    <mergeCell ref="AA7:AB7"/>
    <mergeCell ref="AC7:AH7"/>
    <mergeCell ref="A1:AI1"/>
    <mergeCell ref="A2:AI2"/>
    <mergeCell ref="B6:C6"/>
    <mergeCell ref="E6:F6"/>
    <mergeCell ref="AA6:AB6"/>
    <mergeCell ref="AC6:AH6"/>
    <mergeCell ref="AA3:AB3"/>
    <mergeCell ref="B4:C4"/>
    <mergeCell ref="E4:F4"/>
    <mergeCell ref="AA4:AB4"/>
    <mergeCell ref="AC4:AH4"/>
    <mergeCell ref="B5:C5"/>
    <mergeCell ref="E5:F5"/>
    <mergeCell ref="AA5:AB5"/>
    <mergeCell ref="AC5:AH5"/>
    <mergeCell ref="B3:C3"/>
    <mergeCell ref="E3:F3"/>
    <mergeCell ref="AC3:A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2025-10-02T08:16:53Z</dcterms:modified>
</cp:coreProperties>
</file>