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IK\Desktop\Выборы депутатов ГД РФ, сентябрь 2026\Решения ТИК и приложения к ним\Решения от 19.08.2026 ТИК\"/>
    </mc:Choice>
  </mc:AlternateContent>
  <bookViews>
    <workbookView xWindow="480" yWindow="135" windowWidth="27795" windowHeight="1201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14" i="1" l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13" i="1"/>
  <c r="D49" i="1"/>
  <c r="D50" i="1" s="1"/>
  <c r="C49" i="1"/>
  <c r="E49" i="1" l="1"/>
  <c r="E50" i="1" s="1"/>
</calcChain>
</file>

<file path=xl/sharedStrings.xml><?xml version="1.0" encoding="utf-8"?>
<sst xmlns="http://schemas.openxmlformats.org/spreadsheetml/2006/main" count="49" uniqueCount="49">
  <si>
    <t>Наименование                 УИК</t>
  </si>
  <si>
    <t>№ УИК</t>
  </si>
  <si>
    <t>Мухтуйская</t>
  </si>
  <si>
    <t>Фурмановская</t>
  </si>
  <si>
    <t>Портовская</t>
  </si>
  <si>
    <t>Больничная</t>
  </si>
  <si>
    <t>Школьная</t>
  </si>
  <si>
    <t>Ленинская</t>
  </si>
  <si>
    <t>Приленская</t>
  </si>
  <si>
    <t>Строительная</t>
  </si>
  <si>
    <t>Центральная</t>
  </si>
  <si>
    <t>Вилюйская</t>
  </si>
  <si>
    <t>Орджоникидзевская</t>
  </si>
  <si>
    <t>Связевская</t>
  </si>
  <si>
    <t>Алросовская</t>
  </si>
  <si>
    <t>Геологическая</t>
  </si>
  <si>
    <t>Дальняя</t>
  </si>
  <si>
    <t>Северная</t>
  </si>
  <si>
    <t>Охнинская</t>
  </si>
  <si>
    <t>Витимская</t>
  </si>
  <si>
    <t>Набережная</t>
  </si>
  <si>
    <t>Таежная</t>
  </si>
  <si>
    <t>Пристанская</t>
  </si>
  <si>
    <t>Пеледуйская</t>
  </si>
  <si>
    <t>Беченчинская</t>
  </si>
  <si>
    <t>Мурьинская</t>
  </si>
  <si>
    <t>Батамайская</t>
  </si>
  <si>
    <t>Наторинская</t>
  </si>
  <si>
    <t>Нюйская</t>
  </si>
  <si>
    <t>Туруктинская</t>
  </si>
  <si>
    <t>Орто-Нахаринская</t>
  </si>
  <si>
    <t>Чамчинская</t>
  </si>
  <si>
    <t>Северонюйская</t>
  </si>
  <si>
    <t>Дорожнинская</t>
  </si>
  <si>
    <t>Толонская</t>
  </si>
  <si>
    <t>Ярославская</t>
  </si>
  <si>
    <t>ИТОГО</t>
  </si>
  <si>
    <t>Талаканская</t>
  </si>
  <si>
    <t>Приложение №1</t>
  </si>
  <si>
    <t xml:space="preserve">к решению Ленской территориальной </t>
  </si>
  <si>
    <t>избирательной комиссии</t>
  </si>
  <si>
    <t xml:space="preserve">Распределение избирательных бюллетеней для голосования на выборах депутатов Государственной  Думы Федерального Собрания Российской Федерации девятого созыва по участковым избирательным комиссиям </t>
  </si>
  <si>
    <t>по одномандатному избирательному округу "Республика Саха (Якутия) - Якутский одномандатный избирательный округ №29"</t>
  </si>
  <si>
    <t>по федеральному избирательному округу</t>
  </si>
  <si>
    <t>Число                       избирателей по состоянию на 1 июля 2026 года</t>
  </si>
  <si>
    <t xml:space="preserve">Чаяндинская </t>
  </si>
  <si>
    <t>Количество передаваемых избирательных бюллетеней:</t>
  </si>
  <si>
    <t>Резерв ТИК (для проведения досрочного голосования)</t>
  </si>
  <si>
    <r>
      <t>от 19 августа 2026 года № 19</t>
    </r>
    <r>
      <rPr>
        <sz val="12"/>
        <rFont val="Times New Roman"/>
        <family val="1"/>
        <charset val="204"/>
      </rPr>
      <t xml:space="preserve">/3-6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</si>
</sst>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1" fontId="1" fillId="0" borderId="0" xfId="0" applyNumberFormat="1" applyFont="1"/>
    <xf numFmtId="0" fontId="0" fillId="0" borderId="0" xfId="0" applyAlignment="1">
      <alignment horizontal="right"/>
    </xf>
    <xf numFmtId="0" fontId="3" fillId="0" borderId="2" xfId="0" applyFont="1" applyBorder="1" applyAlignment="1">
      <alignment horizont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" fontId="3" fillId="0" borderId="1" xfId="0" applyNumberFormat="1" applyFont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wrapText="1"/>
    </xf>
    <xf numFmtId="0" fontId="5" fillId="0" borderId="0" xfId="0" applyFont="1" applyAlignment="1">
      <alignment horizontal="right"/>
    </xf>
    <xf numFmtId="0" fontId="0" fillId="0" borderId="0" xfId="0" applyBorder="1"/>
    <xf numFmtId="0" fontId="5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" fontId="0" fillId="0" borderId="0" xfId="0" applyNumberFormat="1"/>
    <xf numFmtId="0" fontId="6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abSelected="1" topLeftCell="A22" workbookViewId="0">
      <selection activeCell="J46" sqref="J46"/>
    </sheetView>
  </sheetViews>
  <sheetFormatPr defaultRowHeight="15" x14ac:dyDescent="0.25"/>
  <cols>
    <col min="1" max="1" width="6.5703125" customWidth="1"/>
    <col min="2" max="2" width="21.7109375" customWidth="1"/>
    <col min="3" max="3" width="15.7109375" customWidth="1"/>
    <col min="4" max="4" width="26.42578125" customWidth="1"/>
    <col min="5" max="5" width="20.7109375" customWidth="1"/>
  </cols>
  <sheetData>
    <row r="1" spans="1:10" ht="12.75" customHeight="1" x14ac:dyDescent="0.25">
      <c r="D1" s="4"/>
      <c r="E1" s="4"/>
    </row>
    <row r="2" spans="1:10" ht="15.75" customHeight="1" x14ac:dyDescent="0.25">
      <c r="D2" s="15" t="s">
        <v>38</v>
      </c>
      <c r="E2" s="16"/>
    </row>
    <row r="3" spans="1:10" ht="16.5" customHeight="1" x14ac:dyDescent="0.25">
      <c r="D3" s="15" t="s">
        <v>39</v>
      </c>
      <c r="E3" s="16"/>
    </row>
    <row r="4" spans="1:10" ht="15.75" customHeight="1" x14ac:dyDescent="0.25">
      <c r="D4" s="15" t="s">
        <v>40</v>
      </c>
      <c r="E4" s="16"/>
    </row>
    <row r="5" spans="1:10" ht="15.75" customHeight="1" x14ac:dyDescent="0.25">
      <c r="D5" s="15" t="s">
        <v>48</v>
      </c>
      <c r="E5" s="16"/>
    </row>
    <row r="6" spans="1:10" ht="12.75" customHeight="1" x14ac:dyDescent="0.25">
      <c r="D6" s="13"/>
      <c r="E6" s="13"/>
    </row>
    <row r="7" spans="1:10" ht="53.25" customHeight="1" x14ac:dyDescent="0.3">
      <c r="A7" s="19" t="s">
        <v>41</v>
      </c>
      <c r="B7" s="19"/>
      <c r="C7" s="19"/>
      <c r="D7" s="19"/>
      <c r="E7" s="19"/>
      <c r="I7" s="14"/>
    </row>
    <row r="8" spans="1:10" ht="14.25" customHeight="1" x14ac:dyDescent="0.25">
      <c r="A8" s="5"/>
      <c r="B8" s="5"/>
      <c r="C8" s="5"/>
      <c r="D8" s="5"/>
      <c r="E8" s="5"/>
    </row>
    <row r="9" spans="1:10" ht="14.25" customHeight="1" x14ac:dyDescent="0.25">
      <c r="A9" s="24" t="s">
        <v>1</v>
      </c>
      <c r="B9" s="24" t="s">
        <v>0</v>
      </c>
      <c r="C9" s="24" t="s">
        <v>44</v>
      </c>
      <c r="D9" s="26" t="s">
        <v>46</v>
      </c>
      <c r="E9" s="25"/>
    </row>
    <row r="10" spans="1:10" ht="16.5" customHeight="1" x14ac:dyDescent="0.25">
      <c r="A10" s="25"/>
      <c r="B10" s="25"/>
      <c r="C10" s="25"/>
      <c r="D10" s="25"/>
      <c r="E10" s="25"/>
    </row>
    <row r="11" spans="1:10" ht="30" customHeight="1" x14ac:dyDescent="0.25">
      <c r="A11" s="25"/>
      <c r="B11" s="25"/>
      <c r="C11" s="25"/>
      <c r="D11" s="22" t="s">
        <v>42</v>
      </c>
      <c r="E11" s="20" t="s">
        <v>43</v>
      </c>
    </row>
    <row r="12" spans="1:10" ht="81.75" customHeight="1" x14ac:dyDescent="0.25">
      <c r="A12" s="25"/>
      <c r="B12" s="25"/>
      <c r="C12" s="25"/>
      <c r="D12" s="23"/>
      <c r="E12" s="21"/>
      <c r="I12" s="17"/>
      <c r="J12" s="18"/>
    </row>
    <row r="13" spans="1:10" ht="15.75" x14ac:dyDescent="0.25">
      <c r="A13" s="6">
        <v>220</v>
      </c>
      <c r="B13" s="6" t="s">
        <v>2</v>
      </c>
      <c r="C13" s="7">
        <v>1550</v>
      </c>
      <c r="D13" s="8">
        <v>1090</v>
      </c>
      <c r="E13" s="8">
        <f>D13</f>
        <v>1090</v>
      </c>
      <c r="G13" s="27"/>
      <c r="I13" s="18"/>
      <c r="J13" s="18"/>
    </row>
    <row r="14" spans="1:10" ht="15.75" x14ac:dyDescent="0.25">
      <c r="A14" s="6">
        <v>221</v>
      </c>
      <c r="B14" s="6" t="s">
        <v>3</v>
      </c>
      <c r="C14" s="7">
        <v>907</v>
      </c>
      <c r="D14" s="8">
        <v>640</v>
      </c>
      <c r="E14" s="8">
        <f t="shared" ref="E14:E48" si="0">D14</f>
        <v>640</v>
      </c>
      <c r="G14" s="27"/>
    </row>
    <row r="15" spans="1:10" ht="15.75" x14ac:dyDescent="0.25">
      <c r="A15" s="6">
        <v>222</v>
      </c>
      <c r="B15" s="6" t="s">
        <v>4</v>
      </c>
      <c r="C15" s="7">
        <v>513</v>
      </c>
      <c r="D15" s="8">
        <v>360</v>
      </c>
      <c r="E15" s="8">
        <v>360</v>
      </c>
      <c r="G15" s="27"/>
    </row>
    <row r="16" spans="1:10" ht="15.75" x14ac:dyDescent="0.25">
      <c r="A16" s="6">
        <v>223</v>
      </c>
      <c r="B16" s="6" t="s">
        <v>5</v>
      </c>
      <c r="C16" s="7">
        <v>1129</v>
      </c>
      <c r="D16" s="8">
        <v>790</v>
      </c>
      <c r="E16" s="8">
        <f t="shared" si="0"/>
        <v>790</v>
      </c>
      <c r="G16" s="27"/>
    </row>
    <row r="17" spans="1:8" ht="15.75" x14ac:dyDescent="0.25">
      <c r="A17" s="6">
        <v>224</v>
      </c>
      <c r="B17" s="6" t="s">
        <v>6</v>
      </c>
      <c r="C17" s="7">
        <v>1246</v>
      </c>
      <c r="D17" s="8">
        <v>880</v>
      </c>
      <c r="E17" s="8">
        <f t="shared" si="0"/>
        <v>880</v>
      </c>
      <c r="F17" s="2"/>
      <c r="G17" s="27"/>
    </row>
    <row r="18" spans="1:8" ht="15.75" x14ac:dyDescent="0.25">
      <c r="A18" s="6">
        <v>225</v>
      </c>
      <c r="B18" s="6" t="s">
        <v>7</v>
      </c>
      <c r="C18" s="7">
        <v>573</v>
      </c>
      <c r="D18" s="8">
        <v>410</v>
      </c>
      <c r="E18" s="8">
        <f t="shared" si="0"/>
        <v>410</v>
      </c>
      <c r="F18" s="2"/>
      <c r="G18" s="27"/>
    </row>
    <row r="19" spans="1:8" ht="15.75" x14ac:dyDescent="0.25">
      <c r="A19" s="6">
        <v>226</v>
      </c>
      <c r="B19" s="6" t="s">
        <v>8</v>
      </c>
      <c r="C19" s="7">
        <v>688</v>
      </c>
      <c r="D19" s="8">
        <v>490</v>
      </c>
      <c r="E19" s="8">
        <f t="shared" si="0"/>
        <v>490</v>
      </c>
      <c r="F19" s="2"/>
      <c r="G19" s="27"/>
    </row>
    <row r="20" spans="1:8" ht="15.75" x14ac:dyDescent="0.25">
      <c r="A20" s="6">
        <v>227</v>
      </c>
      <c r="B20" s="6" t="s">
        <v>9</v>
      </c>
      <c r="C20" s="7">
        <v>1336</v>
      </c>
      <c r="D20" s="8">
        <v>940</v>
      </c>
      <c r="E20" s="8">
        <f t="shared" si="0"/>
        <v>940</v>
      </c>
      <c r="G20" s="27"/>
    </row>
    <row r="21" spans="1:8" ht="15.75" x14ac:dyDescent="0.25">
      <c r="A21" s="6">
        <v>228</v>
      </c>
      <c r="B21" s="6" t="s">
        <v>10</v>
      </c>
      <c r="C21" s="7">
        <v>1119</v>
      </c>
      <c r="D21" s="8">
        <v>790</v>
      </c>
      <c r="E21" s="8">
        <f t="shared" si="0"/>
        <v>790</v>
      </c>
      <c r="G21" s="27"/>
    </row>
    <row r="22" spans="1:8" ht="15.75" x14ac:dyDescent="0.25">
      <c r="A22" s="6">
        <v>229</v>
      </c>
      <c r="B22" s="6" t="s">
        <v>11</v>
      </c>
      <c r="C22" s="7">
        <v>1665</v>
      </c>
      <c r="D22" s="8">
        <v>1170</v>
      </c>
      <c r="E22" s="8">
        <f t="shared" si="0"/>
        <v>1170</v>
      </c>
      <c r="G22" s="27"/>
    </row>
    <row r="23" spans="1:8" ht="15.75" x14ac:dyDescent="0.25">
      <c r="A23" s="6">
        <v>230</v>
      </c>
      <c r="B23" s="6" t="s">
        <v>12</v>
      </c>
      <c r="C23" s="7">
        <v>1569</v>
      </c>
      <c r="D23" s="8">
        <v>1100</v>
      </c>
      <c r="E23" s="8">
        <f t="shared" si="0"/>
        <v>1100</v>
      </c>
      <c r="G23" s="27"/>
    </row>
    <row r="24" spans="1:8" ht="15.75" x14ac:dyDescent="0.25">
      <c r="A24" s="6">
        <v>231</v>
      </c>
      <c r="B24" s="6" t="s">
        <v>13</v>
      </c>
      <c r="C24" s="7">
        <v>992</v>
      </c>
      <c r="D24" s="8">
        <v>700</v>
      </c>
      <c r="E24" s="8">
        <f t="shared" si="0"/>
        <v>700</v>
      </c>
      <c r="G24" s="27"/>
    </row>
    <row r="25" spans="1:8" ht="15.75" x14ac:dyDescent="0.25">
      <c r="A25" s="6">
        <v>232</v>
      </c>
      <c r="B25" s="6" t="s">
        <v>14</v>
      </c>
      <c r="C25" s="7">
        <v>1391</v>
      </c>
      <c r="D25" s="8">
        <v>980</v>
      </c>
      <c r="E25" s="8">
        <f t="shared" si="0"/>
        <v>980</v>
      </c>
      <c r="G25" s="27"/>
    </row>
    <row r="26" spans="1:8" ht="15.75" x14ac:dyDescent="0.25">
      <c r="A26" s="6">
        <v>233</v>
      </c>
      <c r="B26" s="6" t="s">
        <v>15</v>
      </c>
      <c r="C26" s="7">
        <v>731</v>
      </c>
      <c r="D26" s="8">
        <v>520</v>
      </c>
      <c r="E26" s="8">
        <f t="shared" si="0"/>
        <v>520</v>
      </c>
      <c r="G26" s="27"/>
    </row>
    <row r="27" spans="1:8" ht="15.75" x14ac:dyDescent="0.25">
      <c r="A27" s="6">
        <v>234</v>
      </c>
      <c r="B27" s="6" t="s">
        <v>16</v>
      </c>
      <c r="C27" s="7">
        <v>501</v>
      </c>
      <c r="D27" s="8">
        <v>360</v>
      </c>
      <c r="E27" s="8">
        <f t="shared" si="0"/>
        <v>360</v>
      </c>
      <c r="G27" s="27"/>
    </row>
    <row r="28" spans="1:8" ht="15.75" x14ac:dyDescent="0.25">
      <c r="A28" s="6">
        <v>235</v>
      </c>
      <c r="B28" s="6" t="s">
        <v>17</v>
      </c>
      <c r="C28" s="7">
        <v>794</v>
      </c>
      <c r="D28" s="8">
        <v>560</v>
      </c>
      <c r="E28" s="8">
        <f t="shared" si="0"/>
        <v>560</v>
      </c>
      <c r="G28" s="27"/>
    </row>
    <row r="29" spans="1:8" ht="15.75" x14ac:dyDescent="0.25">
      <c r="A29" s="6">
        <v>236</v>
      </c>
      <c r="B29" s="6" t="s">
        <v>18</v>
      </c>
      <c r="C29" s="7">
        <v>1105</v>
      </c>
      <c r="D29" s="8">
        <v>780</v>
      </c>
      <c r="E29" s="8">
        <f t="shared" si="0"/>
        <v>780</v>
      </c>
      <c r="G29" s="27"/>
    </row>
    <row r="30" spans="1:8" ht="15.75" x14ac:dyDescent="0.25">
      <c r="A30" s="6">
        <v>237</v>
      </c>
      <c r="B30" s="6" t="s">
        <v>19</v>
      </c>
      <c r="C30" s="7">
        <v>877</v>
      </c>
      <c r="D30" s="8">
        <v>620</v>
      </c>
      <c r="E30" s="8">
        <f t="shared" si="0"/>
        <v>620</v>
      </c>
      <c r="G30" s="27"/>
    </row>
    <row r="31" spans="1:8" ht="15.75" x14ac:dyDescent="0.25">
      <c r="A31" s="6">
        <v>238</v>
      </c>
      <c r="B31" s="6" t="s">
        <v>20</v>
      </c>
      <c r="C31" s="7">
        <v>398</v>
      </c>
      <c r="D31" s="8">
        <v>280</v>
      </c>
      <c r="E31" s="8">
        <f t="shared" si="0"/>
        <v>280</v>
      </c>
      <c r="G31" s="27"/>
    </row>
    <row r="32" spans="1:8" ht="16.5" customHeight="1" x14ac:dyDescent="0.3">
      <c r="A32" s="6">
        <v>239</v>
      </c>
      <c r="B32" s="6" t="s">
        <v>21</v>
      </c>
      <c r="C32" s="7">
        <v>339</v>
      </c>
      <c r="D32" s="8">
        <v>240</v>
      </c>
      <c r="E32" s="8">
        <f t="shared" si="0"/>
        <v>240</v>
      </c>
      <c r="G32" s="27"/>
      <c r="H32" s="1"/>
    </row>
    <row r="33" spans="1:7" ht="15.75" x14ac:dyDescent="0.25">
      <c r="A33" s="6">
        <v>240</v>
      </c>
      <c r="B33" s="6" t="s">
        <v>22</v>
      </c>
      <c r="C33" s="7">
        <v>1338</v>
      </c>
      <c r="D33" s="8">
        <v>940</v>
      </c>
      <c r="E33" s="8">
        <f t="shared" si="0"/>
        <v>940</v>
      </c>
      <c r="G33" s="27"/>
    </row>
    <row r="34" spans="1:7" ht="15.75" x14ac:dyDescent="0.25">
      <c r="A34" s="6">
        <v>241</v>
      </c>
      <c r="B34" s="6" t="s">
        <v>23</v>
      </c>
      <c r="C34" s="7">
        <v>1492</v>
      </c>
      <c r="D34" s="8">
        <v>1050</v>
      </c>
      <c r="E34" s="8">
        <f t="shared" si="0"/>
        <v>1050</v>
      </c>
      <c r="G34" s="27"/>
    </row>
    <row r="35" spans="1:7" ht="15.75" x14ac:dyDescent="0.25">
      <c r="A35" s="6">
        <v>242</v>
      </c>
      <c r="B35" s="6" t="s">
        <v>24</v>
      </c>
      <c r="C35" s="7">
        <v>496</v>
      </c>
      <c r="D35" s="8">
        <v>390</v>
      </c>
      <c r="E35" s="8">
        <f t="shared" si="0"/>
        <v>390</v>
      </c>
      <c r="G35" s="27"/>
    </row>
    <row r="36" spans="1:7" ht="15.75" x14ac:dyDescent="0.25">
      <c r="A36" s="6">
        <v>243</v>
      </c>
      <c r="B36" s="6" t="s">
        <v>25</v>
      </c>
      <c r="C36" s="7">
        <v>153</v>
      </c>
      <c r="D36" s="8">
        <v>120</v>
      </c>
      <c r="E36" s="8">
        <f t="shared" si="0"/>
        <v>120</v>
      </c>
      <c r="G36" s="27"/>
    </row>
    <row r="37" spans="1:7" ht="15.75" x14ac:dyDescent="0.25">
      <c r="A37" s="6">
        <v>244</v>
      </c>
      <c r="B37" s="6" t="s">
        <v>26</v>
      </c>
      <c r="C37" s="7">
        <v>127</v>
      </c>
      <c r="D37" s="8">
        <v>100</v>
      </c>
      <c r="E37" s="8">
        <f t="shared" si="0"/>
        <v>100</v>
      </c>
      <c r="G37" s="27"/>
    </row>
    <row r="38" spans="1:7" ht="15.75" x14ac:dyDescent="0.25">
      <c r="A38" s="6">
        <v>245</v>
      </c>
      <c r="B38" s="6" t="s">
        <v>27</v>
      </c>
      <c r="C38" s="7">
        <v>231</v>
      </c>
      <c r="D38" s="8">
        <v>180</v>
      </c>
      <c r="E38" s="8">
        <f t="shared" si="0"/>
        <v>180</v>
      </c>
      <c r="G38" s="27"/>
    </row>
    <row r="39" spans="1:7" ht="15.75" x14ac:dyDescent="0.25">
      <c r="A39" s="6">
        <v>246</v>
      </c>
      <c r="B39" s="6" t="s">
        <v>28</v>
      </c>
      <c r="C39" s="7">
        <v>770</v>
      </c>
      <c r="D39" s="8">
        <v>540</v>
      </c>
      <c r="E39" s="8">
        <f t="shared" si="0"/>
        <v>540</v>
      </c>
      <c r="G39" s="27"/>
    </row>
    <row r="40" spans="1:7" ht="15.75" x14ac:dyDescent="0.25">
      <c r="A40" s="6">
        <v>247</v>
      </c>
      <c r="B40" s="6" t="s">
        <v>29</v>
      </c>
      <c r="C40" s="7">
        <v>102</v>
      </c>
      <c r="D40" s="8">
        <v>80</v>
      </c>
      <c r="E40" s="8">
        <f t="shared" si="0"/>
        <v>80</v>
      </c>
      <c r="G40" s="27"/>
    </row>
    <row r="41" spans="1:7" ht="15.75" x14ac:dyDescent="0.25">
      <c r="A41" s="6">
        <v>248</v>
      </c>
      <c r="B41" s="6" t="s">
        <v>30</v>
      </c>
      <c r="C41" s="7">
        <v>218</v>
      </c>
      <c r="D41" s="8">
        <v>170</v>
      </c>
      <c r="E41" s="8">
        <f t="shared" si="0"/>
        <v>170</v>
      </c>
      <c r="G41" s="27"/>
    </row>
    <row r="42" spans="1:7" ht="15.75" x14ac:dyDescent="0.25">
      <c r="A42" s="6">
        <v>249</v>
      </c>
      <c r="B42" s="6" t="s">
        <v>31</v>
      </c>
      <c r="C42" s="7">
        <v>253</v>
      </c>
      <c r="D42" s="8">
        <v>200</v>
      </c>
      <c r="E42" s="8">
        <f t="shared" si="0"/>
        <v>200</v>
      </c>
      <c r="G42" s="27"/>
    </row>
    <row r="43" spans="1:7" ht="15.75" x14ac:dyDescent="0.25">
      <c r="A43" s="6">
        <v>250</v>
      </c>
      <c r="B43" s="6" t="s">
        <v>32</v>
      </c>
      <c r="C43" s="7">
        <v>126</v>
      </c>
      <c r="D43" s="8">
        <v>100</v>
      </c>
      <c r="E43" s="8">
        <f t="shared" si="0"/>
        <v>100</v>
      </c>
      <c r="G43" s="27"/>
    </row>
    <row r="44" spans="1:7" ht="17.25" customHeight="1" x14ac:dyDescent="0.25">
      <c r="A44" s="6">
        <v>251</v>
      </c>
      <c r="B44" s="6" t="s">
        <v>33</v>
      </c>
      <c r="C44" s="7">
        <v>91</v>
      </c>
      <c r="D44" s="8">
        <v>70</v>
      </c>
      <c r="E44" s="8">
        <f t="shared" si="0"/>
        <v>70</v>
      </c>
      <c r="G44" s="27"/>
    </row>
    <row r="45" spans="1:7" ht="15.75" customHeight="1" x14ac:dyDescent="0.25">
      <c r="A45" s="6">
        <v>252</v>
      </c>
      <c r="B45" s="6" t="s">
        <v>34</v>
      </c>
      <c r="C45" s="7">
        <v>279</v>
      </c>
      <c r="D45" s="8">
        <v>220</v>
      </c>
      <c r="E45" s="8">
        <f t="shared" si="0"/>
        <v>220</v>
      </c>
      <c r="G45" s="27"/>
    </row>
    <row r="46" spans="1:7" ht="15.75" customHeight="1" x14ac:dyDescent="0.25">
      <c r="A46" s="6">
        <v>254</v>
      </c>
      <c r="B46" s="6" t="s">
        <v>35</v>
      </c>
      <c r="C46" s="7">
        <v>199</v>
      </c>
      <c r="D46" s="8">
        <v>150</v>
      </c>
      <c r="E46" s="8">
        <f t="shared" si="0"/>
        <v>150</v>
      </c>
      <c r="G46" s="27"/>
    </row>
    <row r="47" spans="1:7" ht="14.25" customHeight="1" x14ac:dyDescent="0.25">
      <c r="A47" s="6">
        <v>820</v>
      </c>
      <c r="B47" s="6" t="s">
        <v>37</v>
      </c>
      <c r="C47" s="7">
        <v>3000</v>
      </c>
      <c r="D47" s="8">
        <v>3000</v>
      </c>
      <c r="E47" s="8">
        <f t="shared" si="0"/>
        <v>3000</v>
      </c>
      <c r="G47" s="27"/>
    </row>
    <row r="48" spans="1:7" ht="15" customHeight="1" x14ac:dyDescent="0.25">
      <c r="A48" s="6">
        <v>821</v>
      </c>
      <c r="B48" s="12" t="s">
        <v>45</v>
      </c>
      <c r="C48" s="7">
        <v>1200</v>
      </c>
      <c r="D48" s="8">
        <v>1200</v>
      </c>
      <c r="E48" s="8">
        <f t="shared" si="0"/>
        <v>1200</v>
      </c>
      <c r="G48" s="27"/>
    </row>
    <row r="49" spans="1:7" ht="13.5" customHeight="1" x14ac:dyDescent="0.25">
      <c r="A49" s="6"/>
      <c r="B49" s="9" t="s">
        <v>36</v>
      </c>
      <c r="C49" s="8">
        <f>SUM(C13:C48)</f>
        <v>29498</v>
      </c>
      <c r="D49" s="10">
        <f>SUM(D13:D48)</f>
        <v>22210</v>
      </c>
      <c r="E49" s="10">
        <f>SUM(E13:E48)</f>
        <v>22210</v>
      </c>
      <c r="F49" s="3"/>
      <c r="G49" s="27"/>
    </row>
    <row r="50" spans="1:7" ht="57" customHeight="1" x14ac:dyDescent="0.25">
      <c r="A50" s="11"/>
      <c r="B50" s="28" t="s">
        <v>47</v>
      </c>
      <c r="C50" s="9"/>
      <c r="D50" s="10">
        <f>30000-D49</f>
        <v>7790</v>
      </c>
      <c r="E50" s="10">
        <f>30000-E49</f>
        <v>7790</v>
      </c>
    </row>
  </sheetData>
  <mergeCells count="12">
    <mergeCell ref="D5:E5"/>
    <mergeCell ref="D2:E2"/>
    <mergeCell ref="D3:E3"/>
    <mergeCell ref="D4:E4"/>
    <mergeCell ref="I12:J13"/>
    <mergeCell ref="A7:E7"/>
    <mergeCell ref="E11:E12"/>
    <mergeCell ref="D11:D12"/>
    <mergeCell ref="A9:A12"/>
    <mergeCell ref="B9:B12"/>
    <mergeCell ref="C9:C12"/>
    <mergeCell ref="D9:E10"/>
  </mergeCells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UIK</cp:lastModifiedBy>
  <cp:lastPrinted>2026-08-20T09:02:27Z</cp:lastPrinted>
  <dcterms:created xsi:type="dcterms:W3CDTF">2014-08-08T05:14:13Z</dcterms:created>
  <dcterms:modified xsi:type="dcterms:W3CDTF">2026-08-20T09:02:53Z</dcterms:modified>
</cp:coreProperties>
</file>