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332" yWindow="120" windowWidth="21840" windowHeight="118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K8" i="1" l="1"/>
  <c r="J8" i="1"/>
  <c r="J17" i="1"/>
  <c r="I17" i="1"/>
  <c r="K23" i="1" l="1"/>
  <c r="K35" i="1"/>
  <c r="J23" i="1"/>
  <c r="J35" i="1"/>
  <c r="K29" i="1" l="1"/>
  <c r="K11" i="1" s="1"/>
  <c r="J29" i="1"/>
  <c r="J11" i="1" s="1"/>
  <c r="K5" i="1" l="1"/>
  <c r="J5" i="1"/>
  <c r="I8" i="1"/>
  <c r="I23" i="1"/>
  <c r="I29" i="1"/>
  <c r="I11" i="1" l="1"/>
  <c r="I5" i="1" s="1"/>
</calcChain>
</file>

<file path=xl/sharedStrings.xml><?xml version="1.0" encoding="utf-8"?>
<sst xmlns="http://schemas.openxmlformats.org/spreadsheetml/2006/main" count="96" uniqueCount="49">
  <si>
    <t>№ п/п</t>
  </si>
  <si>
    <t>Источник финансового обеспечения</t>
  </si>
  <si>
    <t>Код бюджетной классификации  бюджета МО "Ленский район"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</si>
  <si>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</si>
  <si>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</si>
  <si>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</si>
  <si>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Наименование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</si>
  <si>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</si>
  <si>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</si>
  <si>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</si>
  <si>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</si>
  <si>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</si>
  <si>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</si>
  <si>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</si>
  <si>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</si>
  <si>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</si>
  <si>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</si>
  <si>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</si>
  <si>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</si>
  <si>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</si>
  <si>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1.1.</t>
  </si>
  <si>
    <t xml:space="preserve"> МКУ "КИО МО "Ленский район" </t>
  </si>
  <si>
    <t xml:space="preserve"> МКУ "КИО МО "Ленский район" Ленский комитет ГЭН </t>
  </si>
  <si>
    <t>%</t>
  </si>
  <si>
    <t>ед.</t>
  </si>
  <si>
    <t>06</t>
  </si>
  <si>
    <t>03</t>
  </si>
  <si>
    <t xml:space="preserve"> Охват населения района  экологической акцией "Природа и мы" </t>
  </si>
  <si>
    <t xml:space="preserve">                Председатель МКУ "КИО МО "Ленский район"                                                                                                                                                                  А.С. Пляскина</t>
  </si>
  <si>
    <t>Муниципальная программа/Ведомственный проект/мероприятия</t>
  </si>
  <si>
    <t>Муниципальная программа "Охрана окружающей среды  и природных ресурсов в Ленском районе"</t>
  </si>
  <si>
    <t>Мероприятие №1: Организация мероприятий по охране окружающей среды</t>
  </si>
  <si>
    <t>1.2.</t>
  </si>
  <si>
    <t>1.3.</t>
  </si>
  <si>
    <t>Количество организованных мест накопления ТКО</t>
  </si>
  <si>
    <t>7130010010</t>
  </si>
  <si>
    <t>7130000000</t>
  </si>
  <si>
    <t>7130010040</t>
  </si>
  <si>
    <t>7130010080</t>
  </si>
  <si>
    <t>7130010070</t>
  </si>
  <si>
    <t>1.4.</t>
  </si>
  <si>
    <t>Доля ликвидированных несанкционированных мест размещения отходов в общем количестве выявленных несанкционированных мест размещенияо тходов</t>
  </si>
  <si>
    <t>Мероприятие №2: Обеспечение функционирования ООПТ в муниципальных образованиях</t>
  </si>
  <si>
    <t>Мероприятие: №3 Изготовление и выпуск рекламно-информационных материалов(буклеты, плакаты, баннеры).</t>
  </si>
  <si>
    <t xml:space="preserve">Мероприятие:  №4 Организация и проведение акций и конкурсов.                   </t>
  </si>
  <si>
    <t>План мероприятий муниципальной программы "Охрана окружающей среды и природных ресурсов в Ленском районе"</t>
  </si>
  <si>
    <t>Ведомственный проект"Сохранение качества окружающей среды и улучшение экологической ситуации в районе"</t>
  </si>
  <si>
    <t>Количество ООПТ местного значения повысивших статус до республиканского значения</t>
  </si>
  <si>
    <t xml:space="preserve">Приложение                          к муниципальной программе "Охрана окружающей среды и природных ресурсов в Ленском районе"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</si>
</sst>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#,##0.00_р_.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3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3" fontId="8" fillId="0" borderId="13" xfId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3" fontId="10" fillId="0" borderId="13" xfId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43" fontId="8" fillId="0" borderId="13" xfId="0" applyNumberFormat="1" applyFont="1" applyFill="1" applyBorder="1" applyAlignment="1">
      <alignment horizontal="center" vertical="center" wrapText="1"/>
    </xf>
    <xf numFmtId="166" fontId="8" fillId="0" borderId="13" xfId="0" applyNumberFormat="1" applyFont="1" applyFill="1" applyBorder="1" applyAlignment="1">
      <alignment horizontal="center" vertical="center" wrapText="1"/>
    </xf>
    <xf numFmtId="166" fontId="10" fillId="0" borderId="13" xfId="0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0" xfId="0" applyFont="1" applyAlignment="1"/>
    <xf numFmtId="0" fontId="3" fillId="0" borderId="0" xfId="0" applyFont="1" applyAlignment="1"/>
    <xf numFmtId="43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workbookViewId="0">
      <selection activeCell="I21" sqref="I21"/>
    </sheetView>
  </sheetViews>
  <sheetFormatPr defaultRowHeight="14.4" x14ac:dyDescent="0.3"/>
  <cols>
    <col min="1" max="1" width="5.44140625" customWidth="1"/>
    <col min="2" max="2" width="21.5546875" customWidth="1"/>
    <col min="3" max="3" width="9.88671875" customWidth="1"/>
    <col min="4" max="4" width="6.33203125" customWidth="1"/>
    <col min="5" max="5" width="6" customWidth="1"/>
    <col min="6" max="6" width="6.5546875" customWidth="1"/>
    <col min="7" max="7" width="10.6640625" customWidth="1"/>
    <col min="8" max="8" width="7.6640625" customWidth="1"/>
    <col min="9" max="10" width="13.5546875" customWidth="1"/>
    <col min="11" max="11" width="13.6640625" customWidth="1"/>
    <col min="12" max="12" width="15" customWidth="1"/>
    <col min="13" max="13" width="23.88671875" customWidth="1"/>
    <col min="14" max="14" width="5.6640625" customWidth="1"/>
    <col min="15" max="15" width="7.33203125" customWidth="1"/>
    <col min="16" max="16" width="7.109375" customWidth="1"/>
    <col min="17" max="17" width="6" customWidth="1"/>
  </cols>
  <sheetData>
    <row r="1" spans="1:17" ht="104.25" customHeight="1" x14ac:dyDescent="0.3">
      <c r="A1" s="1"/>
      <c r="B1" s="32" t="s">
        <v>45</v>
      </c>
      <c r="C1" s="33"/>
      <c r="D1" s="33"/>
      <c r="E1" s="33"/>
      <c r="F1" s="33"/>
      <c r="G1" s="33"/>
      <c r="H1" s="33"/>
      <c r="I1" s="33"/>
      <c r="J1" s="33"/>
      <c r="K1" s="34"/>
      <c r="L1" s="34"/>
      <c r="M1" s="34"/>
      <c r="N1" s="40" t="s">
        <v>48</v>
      </c>
      <c r="O1" s="41"/>
      <c r="P1" s="41"/>
      <c r="Q1" s="41"/>
    </row>
    <row r="2" spans="1:17" ht="48" customHeight="1" x14ac:dyDescent="0.3">
      <c r="A2" s="45" t="s">
        <v>0</v>
      </c>
      <c r="B2" s="45" t="s">
        <v>29</v>
      </c>
      <c r="C2" s="45" t="s">
        <v>1</v>
      </c>
      <c r="D2" s="35" t="s">
        <v>2</v>
      </c>
      <c r="E2" s="36"/>
      <c r="F2" s="36"/>
      <c r="G2" s="36"/>
      <c r="H2" s="37"/>
      <c r="I2" s="42" t="s">
        <v>3</v>
      </c>
      <c r="J2" s="43"/>
      <c r="K2" s="43"/>
      <c r="L2" s="45" t="s">
        <v>4</v>
      </c>
      <c r="M2" s="35" t="s">
        <v>5</v>
      </c>
      <c r="N2" s="36"/>
      <c r="O2" s="36"/>
      <c r="P2" s="36"/>
      <c r="Q2" s="37"/>
    </row>
    <row r="3" spans="1:17" x14ac:dyDescent="0.3">
      <c r="A3" s="52"/>
      <c r="B3" s="52"/>
      <c r="C3" s="52"/>
      <c r="D3" s="53"/>
      <c r="E3" s="54"/>
      <c r="F3" s="54"/>
      <c r="G3" s="54"/>
      <c r="H3" s="55"/>
      <c r="I3" s="45">
        <v>2024</v>
      </c>
      <c r="J3" s="45">
        <v>2025</v>
      </c>
      <c r="K3" s="45">
        <v>2026</v>
      </c>
      <c r="L3" s="52"/>
      <c r="M3" s="38" t="s">
        <v>6</v>
      </c>
      <c r="N3" s="45" t="s">
        <v>7</v>
      </c>
      <c r="O3" s="42" t="s">
        <v>8</v>
      </c>
      <c r="P3" s="43"/>
      <c r="Q3" s="44"/>
    </row>
    <row r="4" spans="1:17" ht="53.25" customHeight="1" x14ac:dyDescent="0.3">
      <c r="A4" s="46"/>
      <c r="B4" s="46"/>
      <c r="C4" s="46"/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46"/>
      <c r="J4" s="46"/>
      <c r="K4" s="46"/>
      <c r="L4" s="46"/>
      <c r="M4" s="39"/>
      <c r="N4" s="46"/>
      <c r="O4" s="12">
        <v>2024</v>
      </c>
      <c r="P4" s="12">
        <v>2025</v>
      </c>
      <c r="Q4" s="12">
        <v>2026</v>
      </c>
    </row>
    <row r="5" spans="1:17" ht="15" customHeight="1" x14ac:dyDescent="0.3">
      <c r="A5" s="26"/>
      <c r="B5" s="28" t="s">
        <v>30</v>
      </c>
      <c r="C5" s="13" t="s">
        <v>14</v>
      </c>
      <c r="D5" s="14"/>
      <c r="E5" s="14"/>
      <c r="F5" s="14"/>
      <c r="G5" s="14"/>
      <c r="H5" s="14"/>
      <c r="I5" s="15">
        <f>I11</f>
        <v>36937135.100000001</v>
      </c>
      <c r="J5" s="15">
        <f>J11</f>
        <v>31880289.210000001</v>
      </c>
      <c r="K5" s="15">
        <f>K11</f>
        <v>33155500.780000001</v>
      </c>
      <c r="L5" s="31" t="s">
        <v>21</v>
      </c>
      <c r="M5" s="3"/>
      <c r="N5" s="11"/>
      <c r="O5" s="4"/>
      <c r="P5" s="4"/>
      <c r="Q5" s="4"/>
    </row>
    <row r="6" spans="1:17" x14ac:dyDescent="0.3">
      <c r="A6" s="27"/>
      <c r="B6" s="29"/>
      <c r="C6" s="13" t="s">
        <v>15</v>
      </c>
      <c r="D6" s="13"/>
      <c r="E6" s="13"/>
      <c r="F6" s="13"/>
      <c r="G6" s="13"/>
      <c r="H6" s="16"/>
      <c r="I6" s="15"/>
      <c r="J6" s="15"/>
      <c r="K6" s="15"/>
      <c r="L6" s="29"/>
      <c r="M6" s="3"/>
      <c r="N6" s="11"/>
      <c r="O6" s="4"/>
      <c r="P6" s="4"/>
      <c r="Q6" s="4"/>
    </row>
    <row r="7" spans="1:17" x14ac:dyDescent="0.3">
      <c r="A7" s="27"/>
      <c r="B7" s="29"/>
      <c r="C7" s="13" t="s">
        <v>16</v>
      </c>
      <c r="D7" s="13"/>
      <c r="E7" s="13"/>
      <c r="F7" s="13"/>
      <c r="G7" s="13"/>
      <c r="H7" s="16"/>
      <c r="I7" s="15"/>
      <c r="J7" s="15"/>
      <c r="K7" s="15"/>
      <c r="L7" s="29"/>
      <c r="M7" s="3"/>
      <c r="N7" s="11"/>
      <c r="O7" s="4"/>
      <c r="P7" s="4"/>
      <c r="Q7" s="4"/>
    </row>
    <row r="8" spans="1:17" x14ac:dyDescent="0.3">
      <c r="A8" s="27"/>
      <c r="B8" s="29"/>
      <c r="C8" s="13" t="s">
        <v>17</v>
      </c>
      <c r="D8" s="13"/>
      <c r="E8" s="13"/>
      <c r="F8" s="13"/>
      <c r="G8" s="13"/>
      <c r="H8" s="16"/>
      <c r="I8" s="15">
        <f>I14</f>
        <v>36937135.100000001</v>
      </c>
      <c r="J8" s="15">
        <f>J14</f>
        <v>31880289.210000001</v>
      </c>
      <c r="K8" s="15">
        <f>K14</f>
        <v>30661602.690000001</v>
      </c>
      <c r="L8" s="29"/>
      <c r="M8" s="3"/>
      <c r="N8" s="11"/>
      <c r="O8" s="4"/>
      <c r="P8" s="4"/>
      <c r="Q8" s="4"/>
    </row>
    <row r="9" spans="1:17" x14ac:dyDescent="0.3">
      <c r="A9" s="27"/>
      <c r="B9" s="29"/>
      <c r="C9" s="13" t="s">
        <v>18</v>
      </c>
      <c r="D9" s="13"/>
      <c r="E9" s="13"/>
      <c r="F9" s="13"/>
      <c r="G9" s="13"/>
      <c r="H9" s="16"/>
      <c r="I9" s="15"/>
      <c r="J9" s="17"/>
      <c r="K9" s="17"/>
      <c r="L9" s="29"/>
      <c r="M9" s="3"/>
      <c r="N9" s="11"/>
      <c r="O9" s="4"/>
      <c r="P9" s="4"/>
      <c r="Q9" s="4"/>
    </row>
    <row r="10" spans="1:17" x14ac:dyDescent="0.3">
      <c r="A10" s="27"/>
      <c r="B10" s="30"/>
      <c r="C10" s="13" t="s">
        <v>19</v>
      </c>
      <c r="D10" s="13"/>
      <c r="E10" s="13"/>
      <c r="F10" s="13"/>
      <c r="G10" s="13"/>
      <c r="H10" s="16"/>
      <c r="I10" s="17"/>
      <c r="J10" s="17"/>
      <c r="K10" s="17"/>
      <c r="L10" s="30"/>
      <c r="M10" s="3"/>
      <c r="N10" s="11"/>
      <c r="O10" s="4"/>
      <c r="P10" s="4"/>
      <c r="Q10" s="4"/>
    </row>
    <row r="11" spans="1:17" ht="15" customHeight="1" x14ac:dyDescent="0.3">
      <c r="A11" s="28">
        <v>1</v>
      </c>
      <c r="B11" s="28" t="s">
        <v>46</v>
      </c>
      <c r="C11" s="13" t="s">
        <v>14</v>
      </c>
      <c r="D11" s="18">
        <v>701</v>
      </c>
      <c r="E11" s="19" t="s">
        <v>25</v>
      </c>
      <c r="F11" s="19" t="s">
        <v>26</v>
      </c>
      <c r="G11" s="20" t="s">
        <v>36</v>
      </c>
      <c r="H11" s="21">
        <v>200</v>
      </c>
      <c r="I11" s="22">
        <f>I17+I23+I29+I35</f>
        <v>36937135.100000001</v>
      </c>
      <c r="J11" s="22">
        <f>J17+J23+J29+J35</f>
        <v>31880289.210000001</v>
      </c>
      <c r="K11" s="22">
        <f>K17+K23+K29+K35</f>
        <v>33155500.780000001</v>
      </c>
      <c r="L11" s="31" t="s">
        <v>21</v>
      </c>
      <c r="M11" s="3"/>
      <c r="N11" s="4"/>
      <c r="O11" s="4"/>
      <c r="P11" s="4"/>
      <c r="Q11" s="4"/>
    </row>
    <row r="12" spans="1:17" x14ac:dyDescent="0.3">
      <c r="A12" s="56"/>
      <c r="B12" s="29"/>
      <c r="C12" s="18" t="s">
        <v>15</v>
      </c>
      <c r="D12" s="18"/>
      <c r="E12" s="18"/>
      <c r="F12" s="18"/>
      <c r="G12" s="18"/>
      <c r="H12" s="21"/>
      <c r="I12" s="22"/>
      <c r="J12" s="22"/>
      <c r="K12" s="22"/>
      <c r="L12" s="29"/>
      <c r="M12" s="3"/>
      <c r="N12" s="4"/>
      <c r="O12" s="4"/>
      <c r="P12" s="4"/>
      <c r="Q12" s="4"/>
    </row>
    <row r="13" spans="1:17" x14ac:dyDescent="0.3">
      <c r="A13" s="56"/>
      <c r="B13" s="29"/>
      <c r="C13" s="18" t="s">
        <v>16</v>
      </c>
      <c r="D13" s="18"/>
      <c r="E13" s="18"/>
      <c r="F13" s="18"/>
      <c r="G13" s="18"/>
      <c r="H13" s="21"/>
      <c r="I13" s="22"/>
      <c r="J13" s="22"/>
      <c r="K13" s="22"/>
      <c r="L13" s="29"/>
      <c r="M13" s="3"/>
      <c r="N13" s="4"/>
      <c r="O13" s="4"/>
      <c r="P13" s="4"/>
      <c r="Q13" s="4"/>
    </row>
    <row r="14" spans="1:17" x14ac:dyDescent="0.3">
      <c r="A14" s="56"/>
      <c r="B14" s="29"/>
      <c r="C14" s="18" t="s">
        <v>17</v>
      </c>
      <c r="D14" s="18"/>
      <c r="E14" s="18"/>
      <c r="F14" s="18"/>
      <c r="G14" s="18"/>
      <c r="H14" s="21"/>
      <c r="I14" s="22">
        <f>I20+I26+I32+I38</f>
        <v>36937135.100000001</v>
      </c>
      <c r="J14" s="22">
        <f>J20+J26+J32+J38</f>
        <v>31880289.210000001</v>
      </c>
      <c r="K14" s="22">
        <f>K20+K26+K32+K38</f>
        <v>30661602.690000001</v>
      </c>
      <c r="L14" s="29"/>
      <c r="M14" s="3"/>
      <c r="N14" s="4"/>
      <c r="O14" s="4"/>
      <c r="P14" s="4"/>
      <c r="Q14" s="4"/>
    </row>
    <row r="15" spans="1:17" x14ac:dyDescent="0.3">
      <c r="A15" s="56"/>
      <c r="B15" s="29"/>
      <c r="C15" s="18" t="s">
        <v>18</v>
      </c>
      <c r="D15" s="18"/>
      <c r="E15" s="18"/>
      <c r="F15" s="18"/>
      <c r="G15" s="18"/>
      <c r="H15" s="21"/>
      <c r="I15" s="22"/>
      <c r="J15" s="22"/>
      <c r="K15" s="22"/>
      <c r="L15" s="29"/>
      <c r="M15" s="3"/>
      <c r="N15" s="4"/>
      <c r="O15" s="4"/>
      <c r="P15" s="4"/>
      <c r="Q15" s="4"/>
    </row>
    <row r="16" spans="1:17" x14ac:dyDescent="0.3">
      <c r="A16" s="57"/>
      <c r="B16" s="30"/>
      <c r="C16" s="18" t="s">
        <v>19</v>
      </c>
      <c r="D16" s="18"/>
      <c r="E16" s="18"/>
      <c r="F16" s="18"/>
      <c r="G16" s="18"/>
      <c r="H16" s="21"/>
      <c r="I16" s="22"/>
      <c r="J16" s="22"/>
      <c r="K16" s="22"/>
      <c r="L16" s="30"/>
      <c r="M16" s="3"/>
      <c r="N16" s="4"/>
      <c r="O16" s="4"/>
      <c r="P16" s="4"/>
      <c r="Q16" s="4"/>
    </row>
    <row r="17" spans="1:19" ht="15" customHeight="1" x14ac:dyDescent="0.3">
      <c r="A17" s="50" t="s">
        <v>20</v>
      </c>
      <c r="B17" s="48" t="s">
        <v>31</v>
      </c>
      <c r="C17" s="13" t="s">
        <v>14</v>
      </c>
      <c r="D17" s="18">
        <v>701</v>
      </c>
      <c r="E17" s="19" t="s">
        <v>25</v>
      </c>
      <c r="F17" s="19" t="s">
        <v>26</v>
      </c>
      <c r="G17" s="20" t="s">
        <v>35</v>
      </c>
      <c r="H17" s="21">
        <v>200</v>
      </c>
      <c r="I17" s="23">
        <f>I20</f>
        <v>36743135.100000001</v>
      </c>
      <c r="J17" s="23">
        <f>J20</f>
        <v>31611289.210000001</v>
      </c>
      <c r="K17" s="23">
        <v>32886500.780000001</v>
      </c>
      <c r="L17" s="31" t="s">
        <v>21</v>
      </c>
      <c r="M17" s="47" t="s">
        <v>34</v>
      </c>
      <c r="N17" s="48" t="s">
        <v>24</v>
      </c>
      <c r="O17" s="48">
        <v>1</v>
      </c>
      <c r="P17" s="48">
        <v>1</v>
      </c>
      <c r="Q17" s="48">
        <v>1</v>
      </c>
    </row>
    <row r="18" spans="1:19" x14ac:dyDescent="0.3">
      <c r="A18" s="51"/>
      <c r="B18" s="29"/>
      <c r="C18" s="18" t="s">
        <v>15</v>
      </c>
      <c r="D18" s="18"/>
      <c r="E18" s="18"/>
      <c r="F18" s="18"/>
      <c r="G18" s="18"/>
      <c r="H18" s="21"/>
      <c r="I18" s="23"/>
      <c r="J18" s="23"/>
      <c r="K18" s="23"/>
      <c r="L18" s="29"/>
      <c r="M18" s="30"/>
      <c r="N18" s="30"/>
      <c r="O18" s="30"/>
      <c r="P18" s="30"/>
      <c r="Q18" s="30"/>
    </row>
    <row r="19" spans="1:19" x14ac:dyDescent="0.3">
      <c r="A19" s="51"/>
      <c r="B19" s="29"/>
      <c r="C19" s="18" t="s">
        <v>16</v>
      </c>
      <c r="D19" s="18"/>
      <c r="E19" s="18"/>
      <c r="F19" s="18"/>
      <c r="G19" s="18"/>
      <c r="H19" s="21"/>
      <c r="I19" s="23"/>
      <c r="J19" s="23"/>
      <c r="K19" s="23"/>
      <c r="L19" s="29"/>
      <c r="M19" s="47" t="s">
        <v>41</v>
      </c>
      <c r="N19" s="48" t="s">
        <v>23</v>
      </c>
      <c r="O19" s="48">
        <v>40</v>
      </c>
      <c r="P19" s="48">
        <v>50</v>
      </c>
      <c r="Q19" s="48">
        <v>60</v>
      </c>
    </row>
    <row r="20" spans="1:19" ht="75" customHeight="1" x14ac:dyDescent="0.3">
      <c r="A20" s="51"/>
      <c r="B20" s="29"/>
      <c r="C20" s="18" t="s">
        <v>17</v>
      </c>
      <c r="D20" s="18">
        <v>701</v>
      </c>
      <c r="E20" s="19" t="s">
        <v>25</v>
      </c>
      <c r="F20" s="19" t="s">
        <v>26</v>
      </c>
      <c r="G20" s="20" t="s">
        <v>35</v>
      </c>
      <c r="H20" s="21">
        <v>200</v>
      </c>
      <c r="I20" s="23">
        <v>36743135.100000001</v>
      </c>
      <c r="J20" s="23">
        <v>31611289.210000001</v>
      </c>
      <c r="K20" s="23">
        <v>30392602.690000001</v>
      </c>
      <c r="L20" s="29"/>
      <c r="M20" s="30"/>
      <c r="N20" s="49"/>
      <c r="O20" s="30"/>
      <c r="P20" s="30"/>
      <c r="Q20" s="30"/>
    </row>
    <row r="21" spans="1:19" ht="15" customHeight="1" x14ac:dyDescent="0.3">
      <c r="A21" s="51"/>
      <c r="B21" s="29"/>
      <c r="C21" s="18" t="s">
        <v>18</v>
      </c>
      <c r="D21" s="18"/>
      <c r="E21" s="18"/>
      <c r="F21" s="18"/>
      <c r="G21" s="18"/>
      <c r="H21" s="21"/>
      <c r="I21" s="23"/>
      <c r="J21" s="23"/>
      <c r="K21" s="23"/>
      <c r="L21" s="29"/>
      <c r="M21" s="18"/>
      <c r="N21" s="18"/>
      <c r="O21" s="18"/>
      <c r="P21" s="18"/>
      <c r="Q21" s="18"/>
      <c r="R21" s="10"/>
      <c r="S21" s="10"/>
    </row>
    <row r="22" spans="1:19" ht="24" customHeight="1" x14ac:dyDescent="0.3">
      <c r="A22" s="51"/>
      <c r="B22" s="30"/>
      <c r="C22" s="18" t="s">
        <v>19</v>
      </c>
      <c r="D22" s="18"/>
      <c r="E22" s="18"/>
      <c r="F22" s="18"/>
      <c r="G22" s="18"/>
      <c r="H22" s="21"/>
      <c r="I22" s="23"/>
      <c r="J22" s="23"/>
      <c r="K22" s="23"/>
      <c r="L22" s="30"/>
      <c r="M22" s="18"/>
      <c r="N22" s="18"/>
      <c r="O22" s="18"/>
      <c r="P22" s="18"/>
      <c r="Q22" s="18"/>
      <c r="R22" s="10"/>
      <c r="S22" s="10"/>
    </row>
    <row r="23" spans="1:19" ht="15" customHeight="1" x14ac:dyDescent="0.3">
      <c r="A23" s="50" t="s">
        <v>32</v>
      </c>
      <c r="B23" s="48" t="s">
        <v>42</v>
      </c>
      <c r="C23" s="13" t="s">
        <v>14</v>
      </c>
      <c r="D23" s="18">
        <v>701</v>
      </c>
      <c r="E23" s="20" t="s">
        <v>25</v>
      </c>
      <c r="F23" s="20" t="s">
        <v>26</v>
      </c>
      <c r="G23" s="20" t="s">
        <v>37</v>
      </c>
      <c r="H23" s="21">
        <v>244</v>
      </c>
      <c r="I23" s="23">
        <f>I26</f>
        <v>0</v>
      </c>
      <c r="J23" s="23">
        <f>J26</f>
        <v>0</v>
      </c>
      <c r="K23" s="23">
        <f>K26</f>
        <v>0</v>
      </c>
      <c r="L23" s="31" t="s">
        <v>22</v>
      </c>
      <c r="M23" s="47" t="s">
        <v>47</v>
      </c>
      <c r="N23" s="48" t="s">
        <v>24</v>
      </c>
      <c r="O23" s="48">
        <v>0</v>
      </c>
      <c r="P23" s="48">
        <v>1</v>
      </c>
      <c r="Q23" s="48">
        <v>0</v>
      </c>
    </row>
    <row r="24" spans="1:19" ht="39.75" customHeight="1" x14ac:dyDescent="0.3">
      <c r="A24" s="51"/>
      <c r="B24" s="29"/>
      <c r="C24" s="18" t="s">
        <v>15</v>
      </c>
      <c r="D24" s="13"/>
      <c r="E24" s="13"/>
      <c r="F24" s="13"/>
      <c r="G24" s="13"/>
      <c r="H24" s="16"/>
      <c r="I24" s="24"/>
      <c r="J24" s="23"/>
      <c r="K24" s="23"/>
      <c r="L24" s="29"/>
      <c r="M24" s="63"/>
      <c r="N24" s="64"/>
      <c r="O24" s="64"/>
      <c r="P24" s="30"/>
      <c r="Q24" s="30"/>
    </row>
    <row r="25" spans="1:19" x14ac:dyDescent="0.3">
      <c r="A25" s="51"/>
      <c r="B25" s="29"/>
      <c r="C25" s="18" t="s">
        <v>16</v>
      </c>
      <c r="D25" s="13"/>
      <c r="E25" s="13"/>
      <c r="F25" s="13"/>
      <c r="G25" s="13"/>
      <c r="H25" s="16"/>
      <c r="I25" s="24"/>
      <c r="J25" s="23"/>
      <c r="K25" s="23"/>
      <c r="L25" s="29"/>
      <c r="M25" s="6"/>
      <c r="N25" s="9"/>
      <c r="O25" s="9"/>
      <c r="P25" s="9"/>
      <c r="Q25" s="9"/>
    </row>
    <row r="26" spans="1:19" x14ac:dyDescent="0.3">
      <c r="A26" s="51"/>
      <c r="B26" s="29"/>
      <c r="C26" s="18" t="s">
        <v>17</v>
      </c>
      <c r="D26" s="13"/>
      <c r="E26" s="13"/>
      <c r="F26" s="13"/>
      <c r="G26" s="13"/>
      <c r="H26" s="16"/>
      <c r="I26" s="23"/>
      <c r="J26" s="23"/>
      <c r="K26" s="23"/>
      <c r="L26" s="29"/>
      <c r="M26" s="5"/>
      <c r="N26" s="9"/>
      <c r="O26" s="9"/>
      <c r="P26" s="9"/>
      <c r="Q26" s="9"/>
    </row>
    <row r="27" spans="1:19" x14ac:dyDescent="0.3">
      <c r="A27" s="51"/>
      <c r="B27" s="29"/>
      <c r="C27" s="18" t="s">
        <v>18</v>
      </c>
      <c r="D27" s="13"/>
      <c r="E27" s="13"/>
      <c r="F27" s="13"/>
      <c r="G27" s="13"/>
      <c r="H27" s="16"/>
      <c r="I27" s="24"/>
      <c r="J27" s="23"/>
      <c r="K27" s="24"/>
      <c r="L27" s="29"/>
      <c r="M27" s="5"/>
      <c r="N27" s="9"/>
      <c r="O27" s="9"/>
      <c r="P27" s="9"/>
      <c r="Q27" s="9"/>
    </row>
    <row r="28" spans="1:19" x14ac:dyDescent="0.3">
      <c r="A28" s="51"/>
      <c r="B28" s="30"/>
      <c r="C28" s="18" t="s">
        <v>19</v>
      </c>
      <c r="D28" s="13"/>
      <c r="E28" s="13"/>
      <c r="F28" s="13"/>
      <c r="G28" s="13"/>
      <c r="H28" s="16"/>
      <c r="I28" s="24"/>
      <c r="J28" s="23"/>
      <c r="K28" s="24"/>
      <c r="L28" s="30"/>
      <c r="M28" s="6"/>
      <c r="N28" s="9"/>
      <c r="O28" s="9"/>
      <c r="P28" s="9"/>
      <c r="Q28" s="9"/>
    </row>
    <row r="29" spans="1:19" ht="15" customHeight="1" x14ac:dyDescent="0.3">
      <c r="A29" s="50" t="s">
        <v>33</v>
      </c>
      <c r="B29" s="48" t="s">
        <v>43</v>
      </c>
      <c r="C29" s="13" t="s">
        <v>14</v>
      </c>
      <c r="D29" s="18">
        <v>701</v>
      </c>
      <c r="E29" s="20" t="s">
        <v>25</v>
      </c>
      <c r="F29" s="20" t="s">
        <v>26</v>
      </c>
      <c r="G29" s="20" t="s">
        <v>39</v>
      </c>
      <c r="H29" s="21">
        <v>244</v>
      </c>
      <c r="I29" s="25">
        <f>I32</f>
        <v>25000</v>
      </c>
      <c r="J29" s="25">
        <f>J32</f>
        <v>25000</v>
      </c>
      <c r="K29" s="25">
        <f>K32</f>
        <v>25000</v>
      </c>
      <c r="L29" s="31" t="s">
        <v>22</v>
      </c>
      <c r="M29" s="7"/>
      <c r="N29" s="2"/>
      <c r="O29" s="9"/>
      <c r="P29" s="9"/>
      <c r="Q29" s="9"/>
    </row>
    <row r="30" spans="1:19" x14ac:dyDescent="0.3">
      <c r="A30" s="51"/>
      <c r="B30" s="29"/>
      <c r="C30" s="18" t="s">
        <v>15</v>
      </c>
      <c r="D30" s="18"/>
      <c r="E30" s="18"/>
      <c r="F30" s="18"/>
      <c r="G30" s="18"/>
      <c r="H30" s="21"/>
      <c r="I30" s="23"/>
      <c r="J30" s="23"/>
      <c r="K30" s="23"/>
      <c r="L30" s="29"/>
      <c r="M30" s="7"/>
      <c r="N30" s="2"/>
      <c r="O30" s="9"/>
      <c r="P30" s="9"/>
      <c r="Q30" s="9"/>
    </row>
    <row r="31" spans="1:19" x14ac:dyDescent="0.3">
      <c r="A31" s="51"/>
      <c r="B31" s="29"/>
      <c r="C31" s="18" t="s">
        <v>16</v>
      </c>
      <c r="D31" s="18"/>
      <c r="E31" s="18"/>
      <c r="F31" s="18"/>
      <c r="G31" s="18"/>
      <c r="H31" s="21"/>
      <c r="I31" s="23"/>
      <c r="J31" s="23"/>
      <c r="K31" s="23"/>
      <c r="L31" s="29"/>
      <c r="M31" s="7"/>
      <c r="N31" s="2"/>
      <c r="O31" s="2"/>
      <c r="P31" s="2"/>
      <c r="Q31" s="2"/>
    </row>
    <row r="32" spans="1:19" x14ac:dyDescent="0.3">
      <c r="A32" s="51"/>
      <c r="B32" s="29"/>
      <c r="C32" s="18" t="s">
        <v>17</v>
      </c>
      <c r="D32" s="18"/>
      <c r="E32" s="18"/>
      <c r="F32" s="18"/>
      <c r="G32" s="18"/>
      <c r="H32" s="21"/>
      <c r="I32" s="23">
        <v>25000</v>
      </c>
      <c r="J32" s="23">
        <v>25000</v>
      </c>
      <c r="K32" s="23">
        <v>25000</v>
      </c>
      <c r="L32" s="29"/>
      <c r="M32" s="7"/>
      <c r="N32" s="2"/>
      <c r="O32" s="2"/>
      <c r="P32" s="2"/>
      <c r="Q32" s="2"/>
    </row>
    <row r="33" spans="1:17" x14ac:dyDescent="0.3">
      <c r="A33" s="51"/>
      <c r="B33" s="29"/>
      <c r="C33" s="18" t="s">
        <v>18</v>
      </c>
      <c r="D33" s="18"/>
      <c r="E33" s="18"/>
      <c r="F33" s="18"/>
      <c r="G33" s="18"/>
      <c r="H33" s="21"/>
      <c r="I33" s="23"/>
      <c r="J33" s="23"/>
      <c r="K33" s="23"/>
      <c r="L33" s="29"/>
      <c r="M33" s="7"/>
      <c r="N33" s="2"/>
      <c r="O33" s="2"/>
      <c r="P33" s="2"/>
      <c r="Q33" s="2"/>
    </row>
    <row r="34" spans="1:17" x14ac:dyDescent="0.3">
      <c r="A34" s="51"/>
      <c r="B34" s="30"/>
      <c r="C34" s="18" t="s">
        <v>19</v>
      </c>
      <c r="D34" s="18"/>
      <c r="E34" s="18"/>
      <c r="F34" s="18"/>
      <c r="G34" s="18"/>
      <c r="H34" s="21"/>
      <c r="I34" s="23"/>
      <c r="J34" s="23"/>
      <c r="K34" s="23"/>
      <c r="L34" s="30"/>
      <c r="M34" s="7"/>
      <c r="N34" s="2"/>
      <c r="O34" s="2"/>
      <c r="P34" s="2"/>
      <c r="Q34" s="2"/>
    </row>
    <row r="35" spans="1:17" ht="15" customHeight="1" x14ac:dyDescent="0.3">
      <c r="A35" s="50" t="s">
        <v>40</v>
      </c>
      <c r="B35" s="58" t="s">
        <v>44</v>
      </c>
      <c r="C35" s="13" t="s">
        <v>14</v>
      </c>
      <c r="D35" s="18">
        <v>701</v>
      </c>
      <c r="E35" s="20" t="s">
        <v>25</v>
      </c>
      <c r="F35" s="20" t="s">
        <v>26</v>
      </c>
      <c r="G35" s="20" t="s">
        <v>38</v>
      </c>
      <c r="H35" s="21">
        <v>244</v>
      </c>
      <c r="I35" s="23">
        <v>169000</v>
      </c>
      <c r="J35" s="23">
        <f>J38</f>
        <v>244000</v>
      </c>
      <c r="K35" s="23">
        <f>K38</f>
        <v>244000</v>
      </c>
      <c r="L35" s="31" t="s">
        <v>22</v>
      </c>
      <c r="M35" s="31" t="s">
        <v>27</v>
      </c>
      <c r="N35" s="45" t="s">
        <v>23</v>
      </c>
      <c r="O35" s="45">
        <v>58</v>
      </c>
      <c r="P35" s="45">
        <v>59</v>
      </c>
      <c r="Q35" s="45">
        <v>60</v>
      </c>
    </row>
    <row r="36" spans="1:17" x14ac:dyDescent="0.3">
      <c r="A36" s="51"/>
      <c r="B36" s="59"/>
      <c r="C36" s="18" t="s">
        <v>15</v>
      </c>
      <c r="D36" s="18"/>
      <c r="E36" s="18"/>
      <c r="F36" s="18"/>
      <c r="G36" s="18"/>
      <c r="H36" s="21"/>
      <c r="I36" s="23"/>
      <c r="J36" s="23"/>
      <c r="K36" s="23"/>
      <c r="L36" s="29"/>
      <c r="M36" s="29"/>
      <c r="N36" s="29"/>
      <c r="O36" s="29"/>
      <c r="P36" s="29"/>
      <c r="Q36" s="29"/>
    </row>
    <row r="37" spans="1:17" x14ac:dyDescent="0.3">
      <c r="A37" s="51"/>
      <c r="B37" s="59"/>
      <c r="C37" s="18" t="s">
        <v>16</v>
      </c>
      <c r="D37" s="18"/>
      <c r="E37" s="18"/>
      <c r="F37" s="18"/>
      <c r="G37" s="18"/>
      <c r="H37" s="21"/>
      <c r="I37" s="23"/>
      <c r="J37" s="23"/>
      <c r="K37" s="23"/>
      <c r="L37" s="29"/>
      <c r="M37" s="29"/>
      <c r="N37" s="29"/>
      <c r="O37" s="29"/>
      <c r="P37" s="29"/>
      <c r="Q37" s="29"/>
    </row>
    <row r="38" spans="1:17" x14ac:dyDescent="0.3">
      <c r="A38" s="51"/>
      <c r="B38" s="59"/>
      <c r="C38" s="18" t="s">
        <v>17</v>
      </c>
      <c r="D38" s="18"/>
      <c r="E38" s="18"/>
      <c r="F38" s="18"/>
      <c r="G38" s="18"/>
      <c r="H38" s="21"/>
      <c r="I38" s="23">
        <v>169000</v>
      </c>
      <c r="J38" s="23">
        <v>244000</v>
      </c>
      <c r="K38" s="23">
        <v>244000</v>
      </c>
      <c r="L38" s="29"/>
      <c r="M38" s="29"/>
      <c r="N38" s="29"/>
      <c r="O38" s="29"/>
      <c r="P38" s="29"/>
      <c r="Q38" s="29"/>
    </row>
    <row r="39" spans="1:17" x14ac:dyDescent="0.3">
      <c r="A39" s="51"/>
      <c r="B39" s="59"/>
      <c r="C39" s="18" t="s">
        <v>18</v>
      </c>
      <c r="D39" s="18"/>
      <c r="E39" s="18"/>
      <c r="F39" s="18"/>
      <c r="G39" s="18"/>
      <c r="H39" s="21"/>
      <c r="I39" s="23"/>
      <c r="J39" s="23"/>
      <c r="K39" s="23"/>
      <c r="L39" s="29"/>
      <c r="M39" s="29"/>
      <c r="N39" s="29"/>
      <c r="O39" s="29"/>
      <c r="P39" s="29"/>
      <c r="Q39" s="29"/>
    </row>
    <row r="40" spans="1:17" ht="15" customHeight="1" x14ac:dyDescent="0.3">
      <c r="A40" s="51"/>
      <c r="B40" s="60"/>
      <c r="C40" s="18" t="s">
        <v>19</v>
      </c>
      <c r="D40" s="18"/>
      <c r="E40" s="18"/>
      <c r="F40" s="18"/>
      <c r="G40" s="18"/>
      <c r="H40" s="21"/>
      <c r="I40" s="23"/>
      <c r="J40" s="23"/>
      <c r="K40" s="23"/>
      <c r="L40" s="30"/>
      <c r="M40" s="30"/>
      <c r="N40" s="30"/>
      <c r="O40" s="30"/>
      <c r="P40" s="30"/>
      <c r="Q40" s="30"/>
    </row>
    <row r="42" spans="1:17" x14ac:dyDescent="0.3">
      <c r="A42" s="61" t="s">
        <v>28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5" spans="1:17" x14ac:dyDescent="0.3">
      <c r="K45" s="8"/>
    </row>
  </sheetData>
  <mergeCells count="54">
    <mergeCell ref="M23:M24"/>
    <mergeCell ref="N23:N24"/>
    <mergeCell ref="O23:O24"/>
    <mergeCell ref="P23:P24"/>
    <mergeCell ref="Q23:Q24"/>
    <mergeCell ref="N35:N40"/>
    <mergeCell ref="O35:O40"/>
    <mergeCell ref="P35:P40"/>
    <mergeCell ref="Q35:Q40"/>
    <mergeCell ref="A42:Q42"/>
    <mergeCell ref="M35:M40"/>
    <mergeCell ref="L29:L34"/>
    <mergeCell ref="L35:L40"/>
    <mergeCell ref="A29:A34"/>
    <mergeCell ref="B29:B34"/>
    <mergeCell ref="A35:A40"/>
    <mergeCell ref="B35:B40"/>
    <mergeCell ref="A23:A28"/>
    <mergeCell ref="B23:B28"/>
    <mergeCell ref="L23:L28"/>
    <mergeCell ref="A2:A4"/>
    <mergeCell ref="B2:B4"/>
    <mergeCell ref="C2:C4"/>
    <mergeCell ref="D2:H3"/>
    <mergeCell ref="I2:K2"/>
    <mergeCell ref="L2:L4"/>
    <mergeCell ref="I3:I4"/>
    <mergeCell ref="J3:J4"/>
    <mergeCell ref="K3:K4"/>
    <mergeCell ref="A11:A16"/>
    <mergeCell ref="B11:B16"/>
    <mergeCell ref="A17:A22"/>
    <mergeCell ref="B17:B22"/>
    <mergeCell ref="L11:L16"/>
    <mergeCell ref="L17:L22"/>
    <mergeCell ref="N1:Q1"/>
    <mergeCell ref="O3:Q3"/>
    <mergeCell ref="N3:N4"/>
    <mergeCell ref="M17:M18"/>
    <mergeCell ref="N17:N18"/>
    <mergeCell ref="O17:O18"/>
    <mergeCell ref="P17:P18"/>
    <mergeCell ref="Q17:Q18"/>
    <mergeCell ref="M19:M20"/>
    <mergeCell ref="N19:N20"/>
    <mergeCell ref="O19:O20"/>
    <mergeCell ref="P19:P20"/>
    <mergeCell ref="Q19:Q20"/>
    <mergeCell ref="A5:A10"/>
    <mergeCell ref="B5:B10"/>
    <mergeCell ref="L5:L10"/>
    <mergeCell ref="B1:M1"/>
    <mergeCell ref="M2:Q2"/>
    <mergeCell ref="M3:M4"/>
  </mergeCells>
  <pageMargins left="0.51181102362204722" right="0.11811023622047245" top="0.55118110236220474" bottom="0.55118110236220474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2024-06-26T23:41:43Z</dcterms:modified>
</cp:coreProperties>
</file>